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0" yWindow="135" windowWidth="9420" windowHeight="4500" tabRatio="708" activeTab="0"/>
  </bookViews>
  <sheets>
    <sheet name="2^dic" sheetId="1" r:id="rId1"/>
    <sheet name="1^dic" sheetId="2" r:id="rId2"/>
    <sheet name="2^nov" sheetId="3" r:id="rId3"/>
    <sheet name="1^nov" sheetId="4" r:id="rId4"/>
    <sheet name="2^ott" sheetId="5" r:id="rId5"/>
    <sheet name="1^ott" sheetId="6" r:id="rId6"/>
    <sheet name="2^sett" sheetId="7" r:id="rId7"/>
    <sheet name="1^sett" sheetId="8" r:id="rId8"/>
    <sheet name="2^ago" sheetId="9" r:id="rId9"/>
    <sheet name="1^ago" sheetId="10" r:id="rId10"/>
    <sheet name="2^lug" sheetId="11" r:id="rId11"/>
    <sheet name="1^lug" sheetId="12" r:id="rId12"/>
    <sheet name="2^giu" sheetId="13" r:id="rId13"/>
    <sheet name="1^giu" sheetId="14" r:id="rId14"/>
    <sheet name="2^mag" sheetId="15" r:id="rId15"/>
    <sheet name="1^mag" sheetId="16" r:id="rId16"/>
    <sheet name="2^apr" sheetId="17" r:id="rId17"/>
    <sheet name="1^apr" sheetId="18" r:id="rId18"/>
    <sheet name="2^mar" sheetId="19" r:id="rId19"/>
    <sheet name="1^mar" sheetId="20" r:id="rId20"/>
    <sheet name="2^febb" sheetId="21" r:id="rId21"/>
    <sheet name="1^febb" sheetId="22" r:id="rId22"/>
    <sheet name="2^genn" sheetId="23" r:id="rId23"/>
    <sheet name="1^ genn" sheetId="24" r:id="rId24"/>
  </sheets>
  <definedNames/>
  <calcPr fullCalcOnLoad="1"/>
</workbook>
</file>

<file path=xl/sharedStrings.xml><?xml version="1.0" encoding="utf-8"?>
<sst xmlns="http://schemas.openxmlformats.org/spreadsheetml/2006/main" count="2094" uniqueCount="83">
  <si>
    <t>Pagamento contanti</t>
  </si>
  <si>
    <t>Pagamento differito 30 gg.</t>
  </si>
  <si>
    <t>EURO</t>
  </si>
  <si>
    <t>il litro</t>
  </si>
  <si>
    <t>il kg</t>
  </si>
  <si>
    <r>
      <t xml:space="preserve">  * BENZINA </t>
    </r>
    <r>
      <rPr>
        <sz val="9"/>
        <rFont val="Arial"/>
        <family val="2"/>
      </rPr>
      <t xml:space="preserve">Super senza piombo </t>
    </r>
    <r>
      <rPr>
        <b/>
        <sz val="9"/>
        <rFont val="Arial"/>
        <family val="2"/>
      </rPr>
      <t xml:space="preserve">     </t>
    </r>
  </si>
  <si>
    <t>PREZZI AL CONSUMO DEI PRODOTTI PETROLIFERI RILEVATI NELLA PROVINCIA DI GENOVA DALL'APPOSITA COMMISSIONE</t>
  </si>
  <si>
    <t xml:space="preserve"> (Franco domicilio consumatore - IVA 10% inclusa)</t>
  </si>
  <si>
    <r>
      <t xml:space="preserve"> OLIO COMBUSTIBILE FLUIDO PER RISCALDAMENTO </t>
    </r>
    <r>
      <rPr>
        <b/>
        <sz val="8"/>
        <rFont val="Arial"/>
        <family val="2"/>
      </rPr>
      <t>3/5° E - BTZ (0,3% zolfo)</t>
    </r>
  </si>
  <si>
    <t xml:space="preserve"> (Franco consumatore Provincia di Genova - IVA 20% inclusa)</t>
  </si>
  <si>
    <t xml:space="preserve"> (Franco consumatore Prov. di Genova - IVA 10% inclusa)</t>
  </si>
  <si>
    <t xml:space="preserve"> PRODOTTI PER AUTOTRAZIONE</t>
  </si>
  <si>
    <t xml:space="preserve"> (IVA 20% inclusa - Franco distributore stradale - con servizio)</t>
  </si>
  <si>
    <r>
      <t xml:space="preserve"> BITUMI STRADALI </t>
    </r>
    <r>
      <rPr>
        <sz val="8"/>
        <rFont val="Arial"/>
        <family val="2"/>
      </rPr>
      <t xml:space="preserve">(Franco consumatore Provincia di Genova - IVA 20% esclusa)            </t>
    </r>
    <r>
      <rPr>
        <b/>
        <sz val="9"/>
        <rFont val="Arial"/>
        <family val="2"/>
      </rPr>
      <t xml:space="preserve"> </t>
    </r>
  </si>
  <si>
    <t xml:space="preserve"> OLIO COMBUSTIBILE DENSO BTZ (Zolfo non superiore all'1%)</t>
  </si>
  <si>
    <t xml:space="preserve"> (Franco consumatore Provincia di Genova - IVA 10% esclusa) </t>
  </si>
  <si>
    <t xml:space="preserve"> GPL: BOMBOLE</t>
  </si>
  <si>
    <t xml:space="preserve"> (Al consumo - franco magazzino rivenditore)</t>
  </si>
  <si>
    <t xml:space="preserve"> GPL : sfuso</t>
  </si>
  <si>
    <r>
      <t xml:space="preserve"> (</t>
    </r>
    <r>
      <rPr>
        <sz val="8"/>
        <rFont val="Arial"/>
        <family val="2"/>
      </rPr>
      <t>propano - IVA 20% inclusa)</t>
    </r>
  </si>
  <si>
    <t>Accisa</t>
  </si>
  <si>
    <t>per 1000 litri</t>
  </si>
  <si>
    <t>per 1000 kg</t>
  </si>
  <si>
    <t>la tonn.</t>
  </si>
  <si>
    <t xml:space="preserve"> (Franco consumatore  Provincia di Genova - IVA 20% inclusa)</t>
  </si>
  <si>
    <r>
      <t xml:space="preserve"> OLIO COMBUSTIBILE DENSO PER RISCALDAMENTO </t>
    </r>
    <r>
      <rPr>
        <b/>
        <sz val="8"/>
        <rFont val="Arial"/>
        <family val="2"/>
      </rPr>
      <t>13°E - BTZ (0,3% zolfo)</t>
    </r>
  </si>
  <si>
    <t xml:space="preserve"> (Franco domicilio consumatore - IVA 10% inclusa)                                        </t>
  </si>
  <si>
    <r>
      <t xml:space="preserve"> </t>
    </r>
    <r>
      <rPr>
        <b/>
        <sz val="9"/>
        <rFont val="Arial"/>
        <family val="2"/>
      </rPr>
      <t xml:space="preserve"> * GPL</t>
    </r>
    <r>
      <rPr>
        <sz val="9"/>
        <rFont val="Arial"/>
        <family val="2"/>
      </rPr>
      <t xml:space="preserve"> (miscela di gas propano liquefatto)</t>
    </r>
    <r>
      <rPr>
        <vertAlign val="superscript"/>
        <sz val="9"/>
        <rFont val="Arial"/>
        <family val="2"/>
      </rPr>
      <t xml:space="preserve"> 2</t>
    </r>
  </si>
  <si>
    <t>(3)</t>
  </si>
  <si>
    <t xml:space="preserve"> GASOLIO PER USO RISCALDAMENTO (0,1% ZOLFO) (1) *</t>
  </si>
  <si>
    <t xml:space="preserve">  - per consegne di 1000 lt. In cisternetta</t>
  </si>
  <si>
    <t xml:space="preserve">  - da 25 kg - propano (IVA 20% inclusa)</t>
  </si>
  <si>
    <t xml:space="preserve">  - da 15 kg - miscela (IVA 10% inclusa)</t>
  </si>
  <si>
    <t xml:space="preserve">  - da 10 kg - miscela (IVA 10% inclusa)</t>
  </si>
  <si>
    <t xml:space="preserve">    - autotrenobotte completo </t>
  </si>
  <si>
    <t xml:space="preserve">    - frazionato fino a 15.000 kg.</t>
  </si>
  <si>
    <t xml:space="preserve">    - autotrenobotte completo</t>
  </si>
  <si>
    <t>- autotrenobotte completo oltre 20.000 kg</t>
  </si>
  <si>
    <t>- da 5.001 a 20.000 kg</t>
  </si>
  <si>
    <t>- frazionato da 3.001 a 5.000 kg</t>
  </si>
  <si>
    <t>- da 0 a 1.000 litri</t>
  </si>
  <si>
    <t>- da 1.001 a 2.000 litri</t>
  </si>
  <si>
    <t>- da 2.001 a 5.000 litri</t>
  </si>
  <si>
    <t>- da 5.001 a 10.000 litri</t>
  </si>
  <si>
    <t xml:space="preserve">- da 10.001 a 20.000 litri </t>
  </si>
  <si>
    <t>- oltre 20.000 litri</t>
  </si>
  <si>
    <t>- da 5.000 a 10.000 kg</t>
  </si>
  <si>
    <t>1) Nella Riviera di Levante si riscontrano maggiorazioni di € 0,050 al litro.  2) Accise modificate dal 3 ottobre 2006</t>
  </si>
  <si>
    <t xml:space="preserve">3) Prodotto esente da accisa.  </t>
  </si>
  <si>
    <t>il normal metro cubo</t>
  </si>
  <si>
    <r>
      <t xml:space="preserve">GPL ALLO STATO GASSOSO                                                                                            </t>
    </r>
    <r>
      <rPr>
        <b/>
        <sz val="8"/>
        <rFont val="Arial"/>
        <family val="2"/>
      </rPr>
      <t>(</t>
    </r>
    <r>
      <rPr>
        <sz val="8"/>
        <rFont val="Arial"/>
        <family val="2"/>
      </rPr>
      <t>venduto a mezzo contatore</t>
    </r>
    <r>
      <rPr>
        <b/>
        <sz val="8"/>
        <rFont val="Arial"/>
        <family val="2"/>
      </rPr>
      <t xml:space="preserve"> - </t>
    </r>
    <r>
      <rPr>
        <sz val="8"/>
        <rFont val="Arial"/>
        <family val="2"/>
      </rPr>
      <t>IVA 20% inclusa)</t>
    </r>
    <r>
      <rPr>
        <b/>
        <sz val="8"/>
        <rFont val="Arial"/>
        <family val="2"/>
      </rPr>
      <t xml:space="preserve"> </t>
    </r>
  </si>
  <si>
    <t>Ufficio Statistica e Prezzi</t>
  </si>
  <si>
    <t>Unità di misura</t>
  </si>
  <si>
    <r>
      <t>QUOTAZIONI MEDIE RIFERITE AL PERIODO 1-15 GENNAIO 2009</t>
    </r>
    <r>
      <rPr>
        <sz val="8"/>
        <rFont val="Arial"/>
        <family val="2"/>
      </rPr>
      <t xml:space="preserve">                                                                                                               </t>
    </r>
  </si>
  <si>
    <r>
      <t xml:space="preserve"> GASOLIO PER USO RISCALDAMENTO (0,001% ZOLFO) (1) *</t>
    </r>
    <r>
      <rPr>
        <b/>
        <vertAlign val="superscript"/>
        <sz val="9"/>
        <rFont val="Arial"/>
        <family val="2"/>
      </rPr>
      <t xml:space="preserve"> 2</t>
    </r>
  </si>
  <si>
    <r>
      <t xml:space="preserve"> GASOLIO PER USO AGRICOLO </t>
    </r>
    <r>
      <rPr>
        <b/>
        <sz val="8"/>
        <rFont val="Arial"/>
        <family val="2"/>
      </rPr>
      <t>(0,001% zolfo)</t>
    </r>
    <r>
      <rPr>
        <b/>
        <vertAlign val="superscript"/>
        <sz val="8"/>
        <rFont val="Arial"/>
        <family val="2"/>
      </rPr>
      <t xml:space="preserve"> 2 </t>
    </r>
  </si>
  <si>
    <r>
      <t xml:space="preserve"> GASOLIO PER RISCALDAMENTO SERRE </t>
    </r>
    <r>
      <rPr>
        <b/>
        <sz val="8"/>
        <rFont val="Arial"/>
        <family val="2"/>
      </rPr>
      <t xml:space="preserve"> (0,001% zolfo)</t>
    </r>
  </si>
  <si>
    <t>Questo prodotto sostituisce il gasolio allo 0,005% dal 1° gennaio 2009</t>
  </si>
  <si>
    <r>
      <t xml:space="preserve">  * GASOLIO (0,001% zolfo- Indice Diesel non infer. A 53)</t>
    </r>
    <r>
      <rPr>
        <b/>
        <vertAlign val="superscript"/>
        <sz val="9"/>
        <rFont val="Arial"/>
        <family val="2"/>
      </rPr>
      <t xml:space="preserve"> 2     </t>
    </r>
  </si>
  <si>
    <r>
      <t>QUOTAZIONI MEDIE RIFERITE AL PERIODO 16-31 GENNAIO 2009</t>
    </r>
    <r>
      <rPr>
        <sz val="8"/>
        <rFont val="Arial"/>
        <family val="2"/>
      </rPr>
      <t xml:space="preserve">                                                                                                               </t>
    </r>
  </si>
  <si>
    <r>
      <t>QUOTAZIONI MEDIE RIFERITE AL PERIODO 1-15 FEBBRAIO 2009</t>
    </r>
    <r>
      <rPr>
        <sz val="8"/>
        <rFont val="Arial"/>
        <family val="2"/>
      </rPr>
      <t xml:space="preserve">                                                                                                               </t>
    </r>
  </si>
  <si>
    <r>
      <t>QUOTAZIONI MEDIE RIFERITE AL PERIODO 16-28 FEBBRAIO 2009</t>
    </r>
    <r>
      <rPr>
        <sz val="8"/>
        <rFont val="Arial"/>
        <family val="2"/>
      </rPr>
      <t xml:space="preserve">                                                                                                               </t>
    </r>
  </si>
  <si>
    <r>
      <t>QUOTAZIONI MEDIE RIFERITE AL PERIODO 1-15 MARZ0 2009</t>
    </r>
    <r>
      <rPr>
        <sz val="8"/>
        <rFont val="Arial"/>
        <family val="2"/>
      </rPr>
      <t xml:space="preserve">                                                                                                             </t>
    </r>
  </si>
  <si>
    <r>
      <t>QUOTAZIONI MEDIE RIFERITE AL PERIODO 16-31 MARZ0 2009</t>
    </r>
    <r>
      <rPr>
        <sz val="8"/>
        <rFont val="Arial"/>
        <family val="2"/>
      </rPr>
      <t xml:space="preserve">                                                                                                             </t>
    </r>
  </si>
  <si>
    <r>
      <t>QUOTAZIONI MEDIE RIFERITE AL PERIODO 1-15 APRILE 2009</t>
    </r>
    <r>
      <rPr>
        <sz val="8"/>
        <rFont val="Arial"/>
        <family val="2"/>
      </rPr>
      <t xml:space="preserve">                                                                                                             </t>
    </r>
  </si>
  <si>
    <r>
      <t>QUOTAZIONI MEDIE RIFERITE AL PERIODO 16-30 APRILE 2009</t>
    </r>
    <r>
      <rPr>
        <sz val="8"/>
        <rFont val="Arial"/>
        <family val="2"/>
      </rPr>
      <t xml:space="preserve">                                                                                                             </t>
    </r>
  </si>
  <si>
    <r>
      <t>QUOTAZIONI MEDIE RIFERITE AL PERIODO 1-15 MAGGIO 2009</t>
    </r>
    <r>
      <rPr>
        <sz val="8"/>
        <rFont val="Arial"/>
        <family val="2"/>
      </rPr>
      <t xml:space="preserve">                                                                                                             </t>
    </r>
  </si>
  <si>
    <r>
      <t>QUOTAZIONI MEDIE RIFERITE AL PERIODO 1-15 GIUGNO 2009</t>
    </r>
    <r>
      <rPr>
        <sz val="8"/>
        <rFont val="Arial"/>
        <family val="2"/>
      </rPr>
      <t xml:space="preserve">                                                                                                             </t>
    </r>
  </si>
  <si>
    <r>
      <t>QUOTAZIONI MEDIE RIFERITE AL PERIODO 16-31 MAGGIO 2009</t>
    </r>
    <r>
      <rPr>
        <sz val="8"/>
        <rFont val="Arial"/>
        <family val="2"/>
      </rPr>
      <t xml:space="preserve">                                                                                                             </t>
    </r>
  </si>
  <si>
    <r>
      <t>QUOTAZIONI MEDIE RIFERITE AL PERIODO 16-30 GIUGNO 2009</t>
    </r>
    <r>
      <rPr>
        <sz val="8"/>
        <rFont val="Arial"/>
        <family val="2"/>
      </rPr>
      <t xml:space="preserve">                                                                                                             </t>
    </r>
  </si>
  <si>
    <r>
      <t>QUOTAZIONI MEDIE RIFERITE AL PERIODO 1-15 LUGLIO 2009</t>
    </r>
    <r>
      <rPr>
        <sz val="8"/>
        <rFont val="Arial"/>
        <family val="2"/>
      </rPr>
      <t xml:space="preserve">                                                                                                             </t>
    </r>
  </si>
  <si>
    <r>
      <t>QUOTAZIONI MEDIE RIFERITE AL PERIODO 16-31 LUGLIO 2009</t>
    </r>
    <r>
      <rPr>
        <sz val="8"/>
        <rFont val="Arial"/>
        <family val="2"/>
      </rPr>
      <t xml:space="preserve">                                                                                                             </t>
    </r>
  </si>
  <si>
    <r>
      <t>QUOTAZIONI MEDIE RIFERITE AL PERIODO 16-31 AGOSTO 2009</t>
    </r>
    <r>
      <rPr>
        <sz val="8"/>
        <rFont val="Arial"/>
        <family val="2"/>
      </rPr>
      <t xml:space="preserve">                                                                                                             </t>
    </r>
  </si>
  <si>
    <r>
      <t>QUOTAZIONI MEDIE RIFERITE AL PERIODO 1-15 AGOSTO 2009</t>
    </r>
    <r>
      <rPr>
        <sz val="8"/>
        <rFont val="Arial"/>
        <family val="2"/>
      </rPr>
      <t xml:space="preserve">                                                                                                             </t>
    </r>
  </si>
  <si>
    <r>
      <t>QUOTAZIONI MEDIE RIFERITE AL PERIODO 1-15 SETTEMBRE 2009</t>
    </r>
    <r>
      <rPr>
        <sz val="8"/>
        <rFont val="Arial"/>
        <family val="2"/>
      </rPr>
      <t xml:space="preserve">                                                                                                             </t>
    </r>
  </si>
  <si>
    <r>
      <t>QUOTAZIONI MEDIE RIFERITE AL PERIODO 16-30 SETTEMBRE 2009</t>
    </r>
    <r>
      <rPr>
        <sz val="8"/>
        <rFont val="Arial"/>
        <family val="2"/>
      </rPr>
      <t xml:space="preserve">                                                                                                             </t>
    </r>
  </si>
  <si>
    <r>
      <t>QUOTAZIONI MEDIE RIFERITE AL PERIODO 1-15 OTTOBRE 2009</t>
    </r>
    <r>
      <rPr>
        <sz val="8"/>
        <rFont val="Arial"/>
        <family val="2"/>
      </rPr>
      <t xml:space="preserve">                                                                                                             </t>
    </r>
  </si>
  <si>
    <r>
      <t>QUOTAZIONI MEDIE RIFERITE AL PERIODO 16-31 OTTOBRE 2009</t>
    </r>
    <r>
      <rPr>
        <sz val="8"/>
        <rFont val="Arial"/>
        <family val="2"/>
      </rPr>
      <t xml:space="preserve">                                                                                                             </t>
    </r>
  </si>
  <si>
    <t xml:space="preserve">3) Introdotta accisa uguale a quella del gasolio agricolo, che viene applicata salvo conguaglio </t>
  </si>
  <si>
    <r>
      <t>QUOTAZIONI MEDIE RIFERITE AL PERIODO 1-15 NOVEMBRE 2009</t>
    </r>
    <r>
      <rPr>
        <sz val="8"/>
        <rFont val="Arial"/>
        <family val="2"/>
      </rPr>
      <t xml:space="preserve">                                                                                                             </t>
    </r>
  </si>
  <si>
    <r>
      <t>QUOTAZIONI MEDIE RIFERITE AL PERIODO 16-30 NOVEMBRE 2009</t>
    </r>
    <r>
      <rPr>
        <sz val="8"/>
        <rFont val="Arial"/>
        <family val="2"/>
      </rPr>
      <t xml:space="preserve">                                                                                                             </t>
    </r>
  </si>
  <si>
    <r>
      <t>QUOTAZIONI MEDIE RIFERITE AL PERIODO 1-15 DICEMBRE 2009</t>
    </r>
    <r>
      <rPr>
        <sz val="8"/>
        <rFont val="Arial"/>
        <family val="2"/>
      </rPr>
      <t xml:space="preserve">                                                                                                             </t>
    </r>
  </si>
  <si>
    <r>
      <t>QUOTAZIONI MEDIE RIFERITE AL PERIODO 16-31 DICEMBRE 2009</t>
    </r>
    <r>
      <rPr>
        <sz val="8"/>
        <rFont val="Arial"/>
        <family val="2"/>
      </rPr>
      <t xml:space="preserve">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</si>
</sst>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>
  <numFmts count="4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&quot;L.&quot;\ #,##0;\-&quot;L.&quot;\ #,##0"/>
    <numFmt numFmtId="185" formatCode="&quot;L.&quot;\ #,##0;[Red]\-&quot;L.&quot;\ #,##0"/>
    <numFmt numFmtId="186" formatCode="&quot;L.&quot;\ #,##0.00;\-&quot;L.&quot;\ #,##0.00"/>
    <numFmt numFmtId="187" formatCode="&quot;L.&quot;\ #,##0.00;[Red]\-&quot;L.&quot;\ #,##0.00"/>
    <numFmt numFmtId="188" formatCode="_-&quot;L.&quot;\ * #,##0_-;\-&quot;L.&quot;\ * #,##0_-;_-&quot;L.&quot;\ * &quot;-&quot;_-;_-@_-"/>
    <numFmt numFmtId="189" formatCode="_-&quot;L.&quot;\ * #,##0.00_-;\-&quot;L.&quot;\ * #,##0.00_-;_-&quot;L.&quot;\ * &quot;-&quot;??_-;_-@_-"/>
    <numFmt numFmtId="190" formatCode="0.00000"/>
    <numFmt numFmtId="191" formatCode="0.000"/>
    <numFmt numFmtId="192" formatCode="0.0000000"/>
    <numFmt numFmtId="193" formatCode="&quot;€&quot;\ #,##0.00000"/>
    <numFmt numFmtId="194" formatCode="&quot;€&quot;\ #,##0.0000000"/>
    <numFmt numFmtId="195" formatCode="_-&quot;€&quot;\ * #,##0.00000_-;\-&quot;€&quot;\ * #,##0.00000_-;_-&quot;€&quot;\ * &quot;-&quot;?????_-;_-@_-"/>
    <numFmt numFmtId="196" formatCode="_-&quot;€&quot;\ * #,##0.0000_-;\-&quot;€&quot;\ * #,##0.0000_-;_-&quot;€&quot;\ * &quot;-&quot;?????_-;_-@_-"/>
    <numFmt numFmtId="197" formatCode="_-&quot;€&quot;\ * #,##0.00_-;\-&quot;€&quot;\ * #,##0.00_-;_-&quot;€&quot;\ * &quot;-&quot;?????_-;_-@_-"/>
    <numFmt numFmtId="198" formatCode="&quot;€&quot;\ #,##0.0000"/>
    <numFmt numFmtId="199" formatCode="&quot;€&quot;\ #,##0.000"/>
    <numFmt numFmtId="200" formatCode="&quot;€&quot;\ #,##0.00"/>
    <numFmt numFmtId="201" formatCode="0.0000"/>
  </numFmts>
  <fonts count="15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9"/>
      <name val="Arial"/>
      <family val="0"/>
    </font>
    <font>
      <b/>
      <vertAlign val="superscript"/>
      <sz val="9"/>
      <name val="Arial"/>
      <family val="2"/>
    </font>
    <font>
      <b/>
      <vertAlign val="superscript"/>
      <sz val="8"/>
      <name val="Arial"/>
      <family val="2"/>
    </font>
    <font>
      <vertAlign val="superscript"/>
      <sz val="9"/>
      <name val="Arial"/>
      <family val="2"/>
    </font>
    <font>
      <b/>
      <sz val="8"/>
      <color indexed="61"/>
      <name val="Arial"/>
      <family val="2"/>
    </font>
    <font>
      <b/>
      <sz val="10"/>
      <name val="Arial"/>
      <family val="2"/>
    </font>
    <font>
      <i/>
      <sz val="8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3" fontId="2" fillId="0" borderId="1" xfId="0" applyNumberFormat="1" applyFont="1" applyBorder="1" applyAlignment="1">
      <alignment/>
    </xf>
    <xf numFmtId="3" fontId="2" fillId="0" borderId="2" xfId="0" applyNumberFormat="1" applyFont="1" applyBorder="1" applyAlignment="1">
      <alignment/>
    </xf>
    <xf numFmtId="3" fontId="2" fillId="0" borderId="3" xfId="0" applyNumberFormat="1" applyFont="1" applyBorder="1" applyAlignment="1">
      <alignment/>
    </xf>
    <xf numFmtId="3" fontId="1" fillId="0" borderId="2" xfId="0" applyNumberFormat="1" applyFont="1" applyBorder="1" applyAlignment="1">
      <alignment horizontal="left" vertical="top" wrapText="1"/>
    </xf>
    <xf numFmtId="3" fontId="2" fillId="0" borderId="3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left" vertical="top" wrapText="1"/>
    </xf>
    <xf numFmtId="3" fontId="2" fillId="0" borderId="2" xfId="0" applyNumberFormat="1" applyFont="1" applyBorder="1" applyAlignment="1" quotePrefix="1">
      <alignment horizontal="left" wrapText="1" indent="1"/>
    </xf>
    <xf numFmtId="3" fontId="2" fillId="0" borderId="2" xfId="0" applyNumberFormat="1" applyFont="1" applyBorder="1" applyAlignment="1" quotePrefix="1">
      <alignment horizontal="left" vertical="top" wrapText="1" indent="1"/>
    </xf>
    <xf numFmtId="3" fontId="1" fillId="0" borderId="2" xfId="0" applyNumberFormat="1" applyFont="1" applyFill="1" applyBorder="1" applyAlignment="1">
      <alignment horizontal="left" vertical="top" wrapText="1"/>
    </xf>
    <xf numFmtId="3" fontId="4" fillId="0" borderId="2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4" fillId="0" borderId="3" xfId="0" applyNumberFormat="1" applyFont="1" applyBorder="1" applyAlignment="1">
      <alignment horizontal="center"/>
    </xf>
    <xf numFmtId="3" fontId="2" fillId="0" borderId="2" xfId="0" applyNumberFormat="1" applyFont="1" applyBorder="1" applyAlignment="1" quotePrefix="1">
      <alignment/>
    </xf>
    <xf numFmtId="3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3" fontId="4" fillId="0" borderId="2" xfId="0" applyNumberFormat="1" applyFont="1" applyBorder="1" applyAlignment="1">
      <alignment wrapText="1"/>
    </xf>
    <xf numFmtId="3" fontId="1" fillId="0" borderId="2" xfId="0" applyNumberFormat="1" applyFont="1" applyBorder="1" applyAlignment="1">
      <alignment vertical="center"/>
    </xf>
    <xf numFmtId="3" fontId="2" fillId="0" borderId="2" xfId="0" applyNumberFormat="1" applyFont="1" applyFill="1" applyBorder="1" applyAlignment="1">
      <alignment/>
    </xf>
    <xf numFmtId="3" fontId="3" fillId="0" borderId="2" xfId="0" applyNumberFormat="1" applyFont="1" applyFill="1" applyBorder="1" applyAlignment="1">
      <alignment horizontal="left" vertical="top" wrapText="1"/>
    </xf>
    <xf numFmtId="3" fontId="2" fillId="2" borderId="2" xfId="0" applyNumberFormat="1" applyFont="1" applyFill="1" applyBorder="1" applyAlignment="1" quotePrefix="1">
      <alignment horizontal="left" vertical="top" wrapText="1" indent="1"/>
    </xf>
    <xf numFmtId="3" fontId="2" fillId="2" borderId="3" xfId="0" applyNumberFormat="1" applyFont="1" applyFill="1" applyBorder="1" applyAlignment="1">
      <alignment horizontal="center"/>
    </xf>
    <xf numFmtId="3" fontId="4" fillId="0" borderId="3" xfId="0" applyNumberFormat="1" applyFont="1" applyBorder="1" applyAlignment="1">
      <alignment/>
    </xf>
    <xf numFmtId="3" fontId="2" fillId="2" borderId="2" xfId="0" applyNumberFormat="1" applyFont="1" applyFill="1" applyBorder="1" applyAlignment="1">
      <alignment horizontal="left" vertical="top" wrapText="1"/>
    </xf>
    <xf numFmtId="3" fontId="4" fillId="0" borderId="2" xfId="0" applyNumberFormat="1" applyFont="1" applyBorder="1" applyAlignment="1">
      <alignment horizontal="center"/>
    </xf>
    <xf numFmtId="3" fontId="3" fillId="0" borderId="2" xfId="0" applyNumberFormat="1" applyFont="1" applyBorder="1" applyAlignment="1">
      <alignment horizontal="center" vertical="top" wrapText="1"/>
    </xf>
    <xf numFmtId="193" fontId="3" fillId="0" borderId="2" xfId="0" applyNumberFormat="1" applyFont="1" applyBorder="1" applyAlignment="1">
      <alignment horizontal="center" vertical="top" wrapText="1"/>
    </xf>
    <xf numFmtId="3" fontId="4" fillId="0" borderId="2" xfId="0" applyNumberFormat="1" applyFont="1" applyBorder="1" applyAlignment="1" quotePrefix="1">
      <alignment horizontal="center" wrapText="1"/>
    </xf>
    <xf numFmtId="3" fontId="4" fillId="0" borderId="2" xfId="0" applyNumberFormat="1" applyFont="1" applyBorder="1" applyAlignment="1" quotePrefix="1">
      <alignment horizontal="center" vertical="top" wrapText="1"/>
    </xf>
    <xf numFmtId="3" fontId="4" fillId="2" borderId="2" xfId="0" applyNumberFormat="1" applyFont="1" applyFill="1" applyBorder="1" applyAlignment="1" quotePrefix="1">
      <alignment horizontal="center" vertical="top" wrapText="1"/>
    </xf>
    <xf numFmtId="3" fontId="3" fillId="0" borderId="3" xfId="0" applyNumberFormat="1" applyFont="1" applyBorder="1" applyAlignment="1">
      <alignment horizontal="center" vertical="top" wrapText="1"/>
    </xf>
    <xf numFmtId="194" fontId="3" fillId="0" borderId="3" xfId="0" applyNumberFormat="1" applyFont="1" applyBorder="1" applyAlignment="1">
      <alignment horizontal="center" vertical="top" wrapText="1"/>
    </xf>
    <xf numFmtId="3" fontId="2" fillId="0" borderId="4" xfId="0" applyNumberFormat="1" applyFont="1" applyBorder="1" applyAlignment="1">
      <alignment horizontal="center"/>
    </xf>
    <xf numFmtId="3" fontId="4" fillId="0" borderId="2" xfId="0" applyNumberFormat="1" applyFont="1" applyBorder="1" applyAlignment="1" quotePrefix="1">
      <alignment horizontal="center"/>
    </xf>
    <xf numFmtId="3" fontId="3" fillId="0" borderId="2" xfId="0" applyNumberFormat="1" applyFont="1" applyBorder="1" applyAlignment="1">
      <alignment horizontal="center"/>
    </xf>
    <xf numFmtId="197" fontId="3" fillId="0" borderId="2" xfId="0" applyNumberFormat="1" applyFont="1" applyBorder="1" applyAlignment="1">
      <alignment horizontal="left"/>
    </xf>
    <xf numFmtId="200" fontId="3" fillId="0" borderId="2" xfId="0" applyNumberFormat="1" applyFont="1" applyBorder="1" applyAlignment="1">
      <alignment horizontal="center" vertical="top" wrapText="1"/>
    </xf>
    <xf numFmtId="3" fontId="3" fillId="0" borderId="2" xfId="0" applyNumberFormat="1" applyFont="1" applyBorder="1" applyAlignment="1" quotePrefix="1">
      <alignment horizontal="center" vertical="top" wrapText="1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3" fontId="2" fillId="0" borderId="5" xfId="0" applyNumberFormat="1" applyFont="1" applyBorder="1" applyAlignment="1">
      <alignment/>
    </xf>
    <xf numFmtId="3" fontId="4" fillId="0" borderId="5" xfId="0" applyNumberFormat="1" applyFont="1" applyBorder="1" applyAlignment="1">
      <alignment/>
    </xf>
    <xf numFmtId="3" fontId="2" fillId="0" borderId="6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right" vertical="top" wrapText="1"/>
    </xf>
    <xf numFmtId="3" fontId="2" fillId="0" borderId="7" xfId="0" applyNumberFormat="1" applyFont="1" applyFill="1" applyBorder="1" applyAlignment="1">
      <alignment horizontal="center"/>
    </xf>
    <xf numFmtId="3" fontId="2" fillId="0" borderId="3" xfId="0" applyNumberFormat="1" applyFont="1" applyFill="1" applyBorder="1" applyAlignment="1">
      <alignment horizontal="center"/>
    </xf>
    <xf numFmtId="191" fontId="2" fillId="0" borderId="3" xfId="0" applyNumberFormat="1" applyFont="1" applyFill="1" applyBorder="1" applyAlignment="1">
      <alignment horizontal="center"/>
    </xf>
    <xf numFmtId="191" fontId="4" fillId="0" borderId="3" xfId="0" applyNumberFormat="1" applyFont="1" applyFill="1" applyBorder="1" applyAlignment="1">
      <alignment horizontal="center"/>
    </xf>
    <xf numFmtId="191" fontId="0" fillId="0" borderId="0" xfId="0" applyNumberFormat="1" applyFont="1" applyFill="1" applyBorder="1" applyAlignment="1">
      <alignment/>
    </xf>
    <xf numFmtId="190" fontId="2" fillId="0" borderId="3" xfId="0" applyNumberFormat="1" applyFont="1" applyFill="1" applyBorder="1" applyAlignment="1">
      <alignment horizontal="center"/>
    </xf>
    <xf numFmtId="2" fontId="2" fillId="0" borderId="3" xfId="0" applyNumberFormat="1" applyFont="1" applyFill="1" applyBorder="1" applyAlignment="1">
      <alignment horizontal="center"/>
    </xf>
    <xf numFmtId="190" fontId="4" fillId="0" borderId="3" xfId="0" applyNumberFormat="1" applyFont="1" applyFill="1" applyBorder="1" applyAlignment="1">
      <alignment horizontal="center"/>
    </xf>
    <xf numFmtId="3" fontId="0" fillId="0" borderId="0" xfId="0" applyNumberFormat="1" applyFont="1" applyFill="1" applyAlignment="1">
      <alignment/>
    </xf>
    <xf numFmtId="190" fontId="2" fillId="0" borderId="6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3" fontId="5" fillId="0" borderId="8" xfId="0" applyNumberFormat="1" applyFont="1" applyBorder="1" applyAlignment="1">
      <alignment horizontal="center" vertical="center" wrapText="1"/>
    </xf>
    <xf numFmtId="191" fontId="2" fillId="0" borderId="3" xfId="0" applyNumberFormat="1" applyFont="1" applyFill="1" applyBorder="1" applyAlignment="1" quotePrefix="1">
      <alignment horizontal="center"/>
    </xf>
    <xf numFmtId="191" fontId="0" fillId="0" borderId="3" xfId="0" applyNumberFormat="1" applyFont="1" applyFill="1" applyBorder="1" applyAlignment="1">
      <alignment/>
    </xf>
    <xf numFmtId="3" fontId="3" fillId="0" borderId="2" xfId="0" applyNumberFormat="1" applyFont="1" applyBorder="1" applyAlignment="1" quotePrefix="1">
      <alignment horizontal="center" wrapText="1"/>
    </xf>
    <xf numFmtId="0" fontId="3" fillId="0" borderId="3" xfId="0" applyFont="1" applyBorder="1" applyAlignment="1" quotePrefix="1">
      <alignment horizontal="center"/>
    </xf>
    <xf numFmtId="2" fontId="2" fillId="0" borderId="4" xfId="0" applyNumberFormat="1" applyFont="1" applyFill="1" applyBorder="1" applyAlignment="1">
      <alignment horizontal="center"/>
    </xf>
    <xf numFmtId="3" fontId="2" fillId="0" borderId="3" xfId="19" applyNumberFormat="1" applyFont="1" applyFill="1" applyBorder="1" applyAlignment="1">
      <alignment horizontal="center" vertical="center" wrapText="1"/>
      <protection/>
    </xf>
    <xf numFmtId="3" fontId="1" fillId="0" borderId="2" xfId="0" applyNumberFormat="1" applyFont="1" applyBorder="1" applyAlignment="1">
      <alignment wrapText="1"/>
    </xf>
    <xf numFmtId="0" fontId="0" fillId="0" borderId="0" xfId="0" applyAlignment="1">
      <alignment/>
    </xf>
    <xf numFmtId="190" fontId="3" fillId="0" borderId="0" xfId="0" applyNumberFormat="1" applyFont="1" applyBorder="1" applyAlignment="1">
      <alignment horizontal="center" vertical="center"/>
    </xf>
    <xf numFmtId="190" fontId="3" fillId="0" borderId="9" xfId="0" applyNumberFormat="1" applyFont="1" applyBorder="1" applyAlignment="1">
      <alignment horizontal="center" vertical="center"/>
    </xf>
    <xf numFmtId="190" fontId="3" fillId="0" borderId="0" xfId="0" applyNumberFormat="1" applyFont="1" applyBorder="1" applyAlignment="1">
      <alignment/>
    </xf>
    <xf numFmtId="190" fontId="12" fillId="0" borderId="0" xfId="0" applyNumberFormat="1" applyFont="1" applyBorder="1" applyAlignment="1">
      <alignment/>
    </xf>
    <xf numFmtId="3" fontId="14" fillId="0" borderId="2" xfId="0" applyNumberFormat="1" applyFont="1" applyBorder="1" applyAlignment="1">
      <alignment horizontal="left" vertical="top" wrapText="1"/>
    </xf>
    <xf numFmtId="3" fontId="4" fillId="0" borderId="3" xfId="0" applyNumberFormat="1" applyFont="1" applyBorder="1" applyAlignment="1" quotePrefix="1">
      <alignment horizontal="center"/>
    </xf>
    <xf numFmtId="3" fontId="3" fillId="0" borderId="3" xfId="0" applyNumberFormat="1" applyFont="1" applyBorder="1" applyAlignment="1" quotePrefix="1">
      <alignment horizontal="center" vertical="top" wrapText="1"/>
    </xf>
    <xf numFmtId="190" fontId="3" fillId="3" borderId="0" xfId="0" applyNumberFormat="1" applyFont="1" applyFill="1" applyBorder="1" applyAlignment="1">
      <alignment/>
    </xf>
    <xf numFmtId="0" fontId="0" fillId="3" borderId="0" xfId="0" applyFill="1" applyAlignment="1">
      <alignment/>
    </xf>
    <xf numFmtId="3" fontId="3" fillId="3" borderId="3" xfId="0" applyNumberFormat="1" applyFont="1" applyFill="1" applyBorder="1" applyAlignment="1" quotePrefix="1">
      <alignment horizontal="center" vertical="top" wrapText="1"/>
    </xf>
    <xf numFmtId="190" fontId="13" fillId="0" borderId="0" xfId="0" applyNumberFormat="1" applyFont="1" applyBorder="1" applyAlignment="1">
      <alignment horizontal="right" vertical="center" wrapText="1"/>
    </xf>
    <xf numFmtId="0" fontId="0" fillId="0" borderId="0" xfId="0" applyAlignment="1">
      <alignment/>
    </xf>
    <xf numFmtId="190" fontId="1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190" fontId="3" fillId="0" borderId="0" xfId="0" applyNumberFormat="1" applyFont="1" applyBorder="1" applyAlignment="1">
      <alignment horizontal="center" vertical="center"/>
    </xf>
    <xf numFmtId="3" fontId="8" fillId="0" borderId="10" xfId="0" applyNumberFormat="1" applyFont="1" applyBorder="1" applyAlignment="1">
      <alignment horizontal="center"/>
    </xf>
    <xf numFmtId="3" fontId="8" fillId="0" borderId="11" xfId="0" applyNumberFormat="1" applyFont="1" applyBorder="1" applyAlignment="1">
      <alignment horizontal="center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Normale_Foglio1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9525</xdr:rowOff>
    </xdr:from>
    <xdr:to>
      <xdr:col>0</xdr:col>
      <xdr:colOff>1771650</xdr:colOff>
      <xdr:row>3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tretch>
          <a:fillRect/>
        </a:stretch>
      </xdr:blipFill>
      <xdr:spPr>
        <a:xfrm>
          <a:off x="76200" y="9525"/>
          <a:ext cx="1695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9525</xdr:rowOff>
    </xdr:from>
    <xdr:to>
      <xdr:col>0</xdr:col>
      <xdr:colOff>1771650</xdr:colOff>
      <xdr:row>3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tretch>
          <a:fillRect/>
        </a:stretch>
      </xdr:blipFill>
      <xdr:spPr>
        <a:xfrm>
          <a:off x="76200" y="9525"/>
          <a:ext cx="1695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9525</xdr:rowOff>
    </xdr:from>
    <xdr:to>
      <xdr:col>0</xdr:col>
      <xdr:colOff>1771650</xdr:colOff>
      <xdr:row>3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tretch>
          <a:fillRect/>
        </a:stretch>
      </xdr:blipFill>
      <xdr:spPr>
        <a:xfrm>
          <a:off x="76200" y="9525"/>
          <a:ext cx="1695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9525</xdr:rowOff>
    </xdr:from>
    <xdr:to>
      <xdr:col>0</xdr:col>
      <xdr:colOff>1771650</xdr:colOff>
      <xdr:row>3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tretch>
          <a:fillRect/>
        </a:stretch>
      </xdr:blipFill>
      <xdr:spPr>
        <a:xfrm>
          <a:off x="76200" y="9525"/>
          <a:ext cx="1695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9525</xdr:rowOff>
    </xdr:from>
    <xdr:to>
      <xdr:col>0</xdr:col>
      <xdr:colOff>1771650</xdr:colOff>
      <xdr:row>3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tretch>
          <a:fillRect/>
        </a:stretch>
      </xdr:blipFill>
      <xdr:spPr>
        <a:xfrm>
          <a:off x="76200" y="9525"/>
          <a:ext cx="1695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9525</xdr:rowOff>
    </xdr:from>
    <xdr:to>
      <xdr:col>0</xdr:col>
      <xdr:colOff>1771650</xdr:colOff>
      <xdr:row>3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tretch>
          <a:fillRect/>
        </a:stretch>
      </xdr:blipFill>
      <xdr:spPr>
        <a:xfrm>
          <a:off x="76200" y="9525"/>
          <a:ext cx="1695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9525</xdr:rowOff>
    </xdr:from>
    <xdr:to>
      <xdr:col>0</xdr:col>
      <xdr:colOff>1771650</xdr:colOff>
      <xdr:row>3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tretch>
          <a:fillRect/>
        </a:stretch>
      </xdr:blipFill>
      <xdr:spPr>
        <a:xfrm>
          <a:off x="76200" y="9525"/>
          <a:ext cx="1695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9525</xdr:rowOff>
    </xdr:from>
    <xdr:to>
      <xdr:col>0</xdr:col>
      <xdr:colOff>1771650</xdr:colOff>
      <xdr:row>3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tretch>
          <a:fillRect/>
        </a:stretch>
      </xdr:blipFill>
      <xdr:spPr>
        <a:xfrm>
          <a:off x="76200" y="9525"/>
          <a:ext cx="1695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9525</xdr:rowOff>
    </xdr:from>
    <xdr:to>
      <xdr:col>0</xdr:col>
      <xdr:colOff>1771650</xdr:colOff>
      <xdr:row>3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tretch>
          <a:fillRect/>
        </a:stretch>
      </xdr:blipFill>
      <xdr:spPr>
        <a:xfrm>
          <a:off x="76200" y="9525"/>
          <a:ext cx="1695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9525</xdr:rowOff>
    </xdr:from>
    <xdr:to>
      <xdr:col>0</xdr:col>
      <xdr:colOff>1771650</xdr:colOff>
      <xdr:row>3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tretch>
          <a:fillRect/>
        </a:stretch>
      </xdr:blipFill>
      <xdr:spPr>
        <a:xfrm>
          <a:off x="76200" y="9525"/>
          <a:ext cx="1695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9525</xdr:rowOff>
    </xdr:from>
    <xdr:to>
      <xdr:col>0</xdr:col>
      <xdr:colOff>1771650</xdr:colOff>
      <xdr:row>3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tretch>
          <a:fillRect/>
        </a:stretch>
      </xdr:blipFill>
      <xdr:spPr>
        <a:xfrm>
          <a:off x="76200" y="9525"/>
          <a:ext cx="1695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9525</xdr:rowOff>
    </xdr:from>
    <xdr:to>
      <xdr:col>0</xdr:col>
      <xdr:colOff>1771650</xdr:colOff>
      <xdr:row>3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tretch>
          <a:fillRect/>
        </a:stretch>
      </xdr:blipFill>
      <xdr:spPr>
        <a:xfrm>
          <a:off x="76200" y="9525"/>
          <a:ext cx="1695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9525</xdr:rowOff>
    </xdr:from>
    <xdr:to>
      <xdr:col>0</xdr:col>
      <xdr:colOff>1771650</xdr:colOff>
      <xdr:row>3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tretch>
          <a:fillRect/>
        </a:stretch>
      </xdr:blipFill>
      <xdr:spPr>
        <a:xfrm>
          <a:off x="76200" y="9525"/>
          <a:ext cx="1695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9525</xdr:rowOff>
    </xdr:from>
    <xdr:to>
      <xdr:col>0</xdr:col>
      <xdr:colOff>1771650</xdr:colOff>
      <xdr:row>3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tretch>
          <a:fillRect/>
        </a:stretch>
      </xdr:blipFill>
      <xdr:spPr>
        <a:xfrm>
          <a:off x="76200" y="9525"/>
          <a:ext cx="1695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9525</xdr:rowOff>
    </xdr:from>
    <xdr:to>
      <xdr:col>0</xdr:col>
      <xdr:colOff>1771650</xdr:colOff>
      <xdr:row>3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tretch>
          <a:fillRect/>
        </a:stretch>
      </xdr:blipFill>
      <xdr:spPr>
        <a:xfrm>
          <a:off x="76200" y="9525"/>
          <a:ext cx="1695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9525</xdr:rowOff>
    </xdr:from>
    <xdr:to>
      <xdr:col>0</xdr:col>
      <xdr:colOff>1771650</xdr:colOff>
      <xdr:row>3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tretch>
          <a:fillRect/>
        </a:stretch>
      </xdr:blipFill>
      <xdr:spPr>
        <a:xfrm>
          <a:off x="76200" y="9525"/>
          <a:ext cx="1695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9525</xdr:rowOff>
    </xdr:from>
    <xdr:to>
      <xdr:col>0</xdr:col>
      <xdr:colOff>1771650</xdr:colOff>
      <xdr:row>3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tretch>
          <a:fillRect/>
        </a:stretch>
      </xdr:blipFill>
      <xdr:spPr>
        <a:xfrm>
          <a:off x="76200" y="9525"/>
          <a:ext cx="1695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9525</xdr:rowOff>
    </xdr:from>
    <xdr:to>
      <xdr:col>0</xdr:col>
      <xdr:colOff>1771650</xdr:colOff>
      <xdr:row>3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tretch>
          <a:fillRect/>
        </a:stretch>
      </xdr:blipFill>
      <xdr:spPr>
        <a:xfrm>
          <a:off x="76200" y="9525"/>
          <a:ext cx="1695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9525</xdr:rowOff>
    </xdr:from>
    <xdr:to>
      <xdr:col>0</xdr:col>
      <xdr:colOff>1771650</xdr:colOff>
      <xdr:row>3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tretch>
          <a:fillRect/>
        </a:stretch>
      </xdr:blipFill>
      <xdr:spPr>
        <a:xfrm>
          <a:off x="76200" y="9525"/>
          <a:ext cx="1695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9525</xdr:rowOff>
    </xdr:from>
    <xdr:to>
      <xdr:col>0</xdr:col>
      <xdr:colOff>1771650</xdr:colOff>
      <xdr:row>3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tretch>
          <a:fillRect/>
        </a:stretch>
      </xdr:blipFill>
      <xdr:spPr>
        <a:xfrm>
          <a:off x="76200" y="9525"/>
          <a:ext cx="1695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9525</xdr:rowOff>
    </xdr:from>
    <xdr:to>
      <xdr:col>0</xdr:col>
      <xdr:colOff>1771650</xdr:colOff>
      <xdr:row>3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tretch>
          <a:fillRect/>
        </a:stretch>
      </xdr:blipFill>
      <xdr:spPr>
        <a:xfrm>
          <a:off x="76200" y="9525"/>
          <a:ext cx="1695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9525</xdr:rowOff>
    </xdr:from>
    <xdr:to>
      <xdr:col>0</xdr:col>
      <xdr:colOff>1771650</xdr:colOff>
      <xdr:row>3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tretch>
          <a:fillRect/>
        </a:stretch>
      </xdr:blipFill>
      <xdr:spPr>
        <a:xfrm>
          <a:off x="76200" y="9525"/>
          <a:ext cx="1695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9525</xdr:rowOff>
    </xdr:from>
    <xdr:to>
      <xdr:col>0</xdr:col>
      <xdr:colOff>1771650</xdr:colOff>
      <xdr:row>3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tretch>
          <a:fillRect/>
        </a:stretch>
      </xdr:blipFill>
      <xdr:spPr>
        <a:xfrm>
          <a:off x="76200" y="9525"/>
          <a:ext cx="1695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9525</xdr:rowOff>
    </xdr:from>
    <xdr:to>
      <xdr:col>0</xdr:col>
      <xdr:colOff>1771650</xdr:colOff>
      <xdr:row>3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tretch>
          <a:fillRect/>
        </a:stretch>
      </xdr:blipFill>
      <xdr:spPr>
        <a:xfrm>
          <a:off x="76200" y="9525"/>
          <a:ext cx="1695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9"/>
  </sheetPr>
  <dimension ref="A1:F76"/>
  <sheetViews>
    <sheetView tabSelected="1" workbookViewId="0" topLeftCell="A1">
      <selection activeCell="D64" sqref="D64"/>
    </sheetView>
  </sheetViews>
  <sheetFormatPr defaultColWidth="9.140625" defaultRowHeight="12.75"/>
  <cols>
    <col min="1" max="1" width="62.57421875" style="0" bestFit="1" customWidth="1"/>
    <col min="2" max="2" width="11.421875" style="0" customWidth="1"/>
    <col min="3" max="3" width="11.28125" style="0" customWidth="1"/>
    <col min="4" max="5" width="11.28125" style="39" customWidth="1"/>
  </cols>
  <sheetData>
    <row r="1" spans="1:6" ht="12.75" customHeight="1">
      <c r="A1" s="74"/>
      <c r="B1" s="75"/>
      <c r="C1" s="75"/>
      <c r="D1" s="75"/>
      <c r="E1" s="75"/>
      <c r="F1" s="63"/>
    </row>
    <row r="2" spans="1:6" ht="12.75">
      <c r="A2" s="75"/>
      <c r="B2" s="75"/>
      <c r="C2" s="75"/>
      <c r="D2" s="75"/>
      <c r="E2" s="75"/>
      <c r="F2" s="63"/>
    </row>
    <row r="3" spans="1:6" ht="12.75">
      <c r="A3" s="75"/>
      <c r="B3" s="75"/>
      <c r="C3" s="75"/>
      <c r="D3" s="75"/>
      <c r="E3" s="75"/>
      <c r="F3" s="63"/>
    </row>
    <row r="5" spans="1:5" ht="12.75">
      <c r="A5" s="76" t="s">
        <v>6</v>
      </c>
      <c r="B5" s="76"/>
      <c r="C5" s="77"/>
      <c r="D5" s="77"/>
      <c r="E5" s="77"/>
    </row>
    <row r="6" spans="1:5" ht="12.75">
      <c r="A6" s="78" t="s">
        <v>82</v>
      </c>
      <c r="B6" s="78"/>
      <c r="C6" s="78"/>
      <c r="D6" s="78"/>
      <c r="E6" s="78"/>
    </row>
    <row r="7" spans="1:5" s="38" customFormat="1" ht="12.75">
      <c r="A7" s="64"/>
      <c r="B7" s="65"/>
      <c r="C7" s="64"/>
      <c r="D7" s="65"/>
      <c r="E7" s="65"/>
    </row>
    <row r="8" spans="1:5" ht="35.25" customHeight="1">
      <c r="A8" s="1"/>
      <c r="B8" s="55" t="s">
        <v>20</v>
      </c>
      <c r="C8" s="55" t="s">
        <v>52</v>
      </c>
      <c r="D8" s="55" t="s">
        <v>0</v>
      </c>
      <c r="E8" s="55" t="s">
        <v>1</v>
      </c>
    </row>
    <row r="9" spans="1:5" ht="12.75">
      <c r="A9" s="2"/>
      <c r="B9" s="24"/>
      <c r="C9" s="3"/>
      <c r="D9" s="79" t="s">
        <v>2</v>
      </c>
      <c r="E9" s="80"/>
    </row>
    <row r="10" spans="1:5" ht="13.5" customHeight="1">
      <c r="A10" s="4" t="s">
        <v>29</v>
      </c>
      <c r="B10" s="25" t="s">
        <v>21</v>
      </c>
      <c r="C10" s="5"/>
      <c r="D10" s="44"/>
      <c r="E10" s="44"/>
    </row>
    <row r="11" spans="1:5" ht="13.5" customHeight="1">
      <c r="A11" s="6" t="s">
        <v>24</v>
      </c>
      <c r="B11" s="26">
        <v>403.21391</v>
      </c>
      <c r="C11" s="5"/>
      <c r="D11" s="45"/>
      <c r="E11" s="45"/>
    </row>
    <row r="12" spans="1:5" ht="13.5" customHeight="1">
      <c r="A12" s="7" t="s">
        <v>40</v>
      </c>
      <c r="B12" s="27"/>
      <c r="C12" s="5" t="s">
        <v>3</v>
      </c>
      <c r="D12" s="46">
        <f>D14+0.024</f>
        <v>1.304</v>
      </c>
      <c r="E12" s="56">
        <f aca="true" t="shared" si="0" ref="E12:E17">+D12+0.01</f>
        <v>1.314</v>
      </c>
    </row>
    <row r="13" spans="1:5" ht="13.5" customHeight="1">
      <c r="A13" s="8" t="s">
        <v>41</v>
      </c>
      <c r="B13" s="28"/>
      <c r="C13" s="5" t="s">
        <v>3</v>
      </c>
      <c r="D13" s="46">
        <f>D14+0.013</f>
        <v>1.293</v>
      </c>
      <c r="E13" s="56">
        <f t="shared" si="0"/>
        <v>1.303</v>
      </c>
    </row>
    <row r="14" spans="1:5" ht="13.5" customHeight="1">
      <c r="A14" s="20" t="s">
        <v>42</v>
      </c>
      <c r="B14" s="29"/>
      <c r="C14" s="21" t="s">
        <v>3</v>
      </c>
      <c r="D14" s="46">
        <v>1.28</v>
      </c>
      <c r="E14" s="56">
        <f t="shared" si="0"/>
        <v>1.29</v>
      </c>
    </row>
    <row r="15" spans="1:5" ht="13.5" customHeight="1">
      <c r="A15" s="8" t="s">
        <v>43</v>
      </c>
      <c r="B15" s="28"/>
      <c r="C15" s="5" t="s">
        <v>3</v>
      </c>
      <c r="D15" s="46">
        <f>D14-0.013</f>
        <v>1.2670000000000001</v>
      </c>
      <c r="E15" s="56">
        <f t="shared" si="0"/>
        <v>1.2770000000000001</v>
      </c>
    </row>
    <row r="16" spans="1:5" ht="13.5" customHeight="1">
      <c r="A16" s="8" t="s">
        <v>44</v>
      </c>
      <c r="B16" s="28"/>
      <c r="C16" s="5" t="s">
        <v>3</v>
      </c>
      <c r="D16" s="46">
        <f>D14-0.024</f>
        <v>1.256</v>
      </c>
      <c r="E16" s="56">
        <f t="shared" si="0"/>
        <v>1.266</v>
      </c>
    </row>
    <row r="17" spans="1:5" ht="13.5" customHeight="1">
      <c r="A17" s="8" t="s">
        <v>45</v>
      </c>
      <c r="B17" s="28"/>
      <c r="C17" s="5" t="s">
        <v>3</v>
      </c>
      <c r="D17" s="46">
        <f>D14-0.033</f>
        <v>1.247</v>
      </c>
      <c r="E17" s="56">
        <f t="shared" si="0"/>
        <v>1.2570000000000001</v>
      </c>
    </row>
    <row r="18" spans="1:5" ht="7.5" customHeight="1">
      <c r="A18" s="2"/>
      <c r="B18" s="24"/>
      <c r="C18" s="5"/>
      <c r="D18" s="46"/>
      <c r="E18" s="46"/>
    </row>
    <row r="19" spans="1:5" ht="13.5" customHeight="1">
      <c r="A19" s="4" t="s">
        <v>54</v>
      </c>
      <c r="B19" s="25" t="s">
        <v>21</v>
      </c>
      <c r="C19" s="5"/>
      <c r="D19" s="46"/>
      <c r="E19" s="46"/>
    </row>
    <row r="20" spans="1:5" ht="13.5" customHeight="1">
      <c r="A20" s="6" t="s">
        <v>24</v>
      </c>
      <c r="B20" s="26">
        <v>423</v>
      </c>
      <c r="C20" s="5" t="s">
        <v>3</v>
      </c>
      <c r="D20" s="46">
        <f>+D14+0.07</f>
        <v>1.35</v>
      </c>
      <c r="E20" s="56">
        <f>+D20+0.01</f>
        <v>1.36</v>
      </c>
    </row>
    <row r="21" spans="1:5" ht="13.5" customHeight="1">
      <c r="A21" s="6"/>
      <c r="B21" s="24"/>
      <c r="C21" s="5"/>
      <c r="D21" s="46"/>
      <c r="E21" s="46"/>
    </row>
    <row r="22" spans="1:5" ht="13.5" customHeight="1">
      <c r="A22" s="9" t="s">
        <v>55</v>
      </c>
      <c r="B22" s="30" t="s">
        <v>21</v>
      </c>
      <c r="C22" s="5"/>
      <c r="D22" s="46"/>
      <c r="E22" s="46"/>
    </row>
    <row r="23" spans="1:5" ht="9.75" customHeight="1">
      <c r="A23" s="22" t="s">
        <v>26</v>
      </c>
      <c r="B23" s="31">
        <v>91.52</v>
      </c>
      <c r="C23" s="11"/>
      <c r="D23" s="47"/>
      <c r="E23" s="47"/>
    </row>
    <row r="24" spans="1:5" ht="13.5" customHeight="1">
      <c r="A24" s="13" t="s">
        <v>46</v>
      </c>
      <c r="B24" s="59"/>
      <c r="C24" s="32" t="s">
        <v>3</v>
      </c>
      <c r="D24" s="48"/>
      <c r="E24" s="46">
        <v>0.67</v>
      </c>
    </row>
    <row r="25" spans="1:5" ht="13.5" customHeight="1">
      <c r="A25" s="13"/>
      <c r="B25" s="59"/>
      <c r="C25" s="32"/>
      <c r="D25" s="48"/>
      <c r="E25" s="46"/>
    </row>
    <row r="26" spans="1:5" ht="7.5" customHeight="1">
      <c r="A26" s="13"/>
      <c r="B26" s="69"/>
      <c r="C26" s="32"/>
      <c r="D26" s="57"/>
      <c r="E26" s="57"/>
    </row>
    <row r="27" spans="1:5" ht="14.25" customHeight="1">
      <c r="A27" s="9" t="s">
        <v>56</v>
      </c>
      <c r="B27" s="73" t="s">
        <v>28</v>
      </c>
      <c r="C27" s="32"/>
      <c r="D27" s="57"/>
      <c r="E27" s="57"/>
    </row>
    <row r="28" spans="1:5" ht="14.25" customHeight="1">
      <c r="A28" s="10" t="s">
        <v>7</v>
      </c>
      <c r="B28" s="30" t="s">
        <v>21</v>
      </c>
      <c r="C28" s="5"/>
      <c r="D28" s="57"/>
      <c r="E28" s="57"/>
    </row>
    <row r="29" spans="1:5" ht="14.25" customHeight="1">
      <c r="A29" s="13" t="s">
        <v>46</v>
      </c>
      <c r="B29" s="31">
        <v>91.52</v>
      </c>
      <c r="C29" s="5" t="s">
        <v>3</v>
      </c>
      <c r="D29" s="46"/>
      <c r="E29" s="46">
        <f>+E24</f>
        <v>0.67</v>
      </c>
    </row>
    <row r="30" spans="1:5" ht="14.25" customHeight="1">
      <c r="A30" s="13"/>
      <c r="B30" s="33"/>
      <c r="C30" s="5"/>
      <c r="D30" s="46"/>
      <c r="E30" s="46"/>
    </row>
    <row r="31" spans="1:5" ht="14.25" customHeight="1">
      <c r="A31" s="14" t="s">
        <v>8</v>
      </c>
      <c r="B31" s="34" t="s">
        <v>22</v>
      </c>
      <c r="C31" s="5"/>
      <c r="D31" s="46"/>
      <c r="E31" s="46"/>
    </row>
    <row r="32" spans="1:5" ht="10.5" customHeight="1">
      <c r="A32" s="10" t="s">
        <v>9</v>
      </c>
      <c r="B32" s="26">
        <v>189.83664</v>
      </c>
      <c r="C32" s="5"/>
      <c r="D32" s="46"/>
      <c r="E32" s="46"/>
    </row>
    <row r="33" spans="1:5" ht="13.5" customHeight="1">
      <c r="A33" s="13" t="s">
        <v>39</v>
      </c>
      <c r="B33" s="33"/>
      <c r="C33" s="5" t="s">
        <v>4</v>
      </c>
      <c r="D33" s="46">
        <v>1.085</v>
      </c>
      <c r="E33" s="56">
        <f>+D33+0.01</f>
        <v>1.095</v>
      </c>
    </row>
    <row r="34" spans="1:5" ht="13.5" customHeight="1">
      <c r="A34" s="13" t="s">
        <v>38</v>
      </c>
      <c r="B34" s="33"/>
      <c r="C34" s="5" t="s">
        <v>4</v>
      </c>
      <c r="D34" s="46">
        <f>D33-0.01</f>
        <v>1.075</v>
      </c>
      <c r="E34" s="56">
        <f>+D34+0.01</f>
        <v>1.085</v>
      </c>
    </row>
    <row r="35" spans="1:5" ht="13.5" customHeight="1">
      <c r="A35" s="13" t="s">
        <v>37</v>
      </c>
      <c r="B35" s="33"/>
      <c r="C35" s="5" t="s">
        <v>4</v>
      </c>
      <c r="D35" s="46">
        <f>D33-0.026</f>
        <v>1.059</v>
      </c>
      <c r="E35" s="56">
        <f>+D35+0.01</f>
        <v>1.069</v>
      </c>
    </row>
    <row r="36" spans="1:5" ht="13.5" customHeight="1">
      <c r="A36" s="2"/>
      <c r="B36" s="24"/>
      <c r="C36" s="5"/>
      <c r="D36" s="46"/>
      <c r="E36" s="46"/>
    </row>
    <row r="37" spans="1:5" ht="10.5" customHeight="1">
      <c r="A37" s="14" t="s">
        <v>25</v>
      </c>
      <c r="B37" s="34" t="s">
        <v>22</v>
      </c>
      <c r="C37" s="5"/>
      <c r="D37" s="46"/>
      <c r="E37" s="46"/>
    </row>
    <row r="38" spans="1:5" ht="13.5" customHeight="1">
      <c r="A38" s="10" t="s">
        <v>10</v>
      </c>
      <c r="B38" s="26">
        <v>64.2421</v>
      </c>
      <c r="C38" s="12"/>
      <c r="D38" s="47"/>
      <c r="E38" s="47"/>
    </row>
    <row r="39" spans="1:5" ht="13.5" customHeight="1">
      <c r="A39" s="2" t="s">
        <v>35</v>
      </c>
      <c r="B39" s="26"/>
      <c r="C39" s="5" t="s">
        <v>4</v>
      </c>
      <c r="D39" s="46">
        <v>0.9</v>
      </c>
      <c r="E39" s="56">
        <f>+D39+0.006</f>
        <v>0.906</v>
      </c>
    </row>
    <row r="40" spans="1:5" ht="13.5" customHeight="1">
      <c r="A40" s="2" t="s">
        <v>36</v>
      </c>
      <c r="B40" s="24"/>
      <c r="C40" s="5" t="s">
        <v>4</v>
      </c>
      <c r="D40" s="46">
        <f>D39-0.015</f>
        <v>0.885</v>
      </c>
      <c r="E40" s="56">
        <f>+D40+0.006</f>
        <v>0.891</v>
      </c>
    </row>
    <row r="41" spans="1:5" ht="13.5" customHeight="1">
      <c r="A41" s="2"/>
      <c r="B41" s="24"/>
      <c r="C41" s="5"/>
      <c r="D41" s="46"/>
      <c r="E41" s="46"/>
    </row>
    <row r="42" spans="1:5" ht="13.5" customHeight="1">
      <c r="A42" s="15" t="s">
        <v>11</v>
      </c>
      <c r="B42" s="34"/>
      <c r="C42" s="5"/>
      <c r="D42" s="46"/>
      <c r="E42" s="46"/>
    </row>
    <row r="43" spans="1:5" ht="13.5" customHeight="1">
      <c r="A43" s="16" t="s">
        <v>12</v>
      </c>
      <c r="B43" s="58"/>
      <c r="C43" s="5"/>
      <c r="D43" s="49"/>
      <c r="E43" s="49"/>
    </row>
    <row r="44" spans="1:5" ht="13.5" customHeight="1">
      <c r="A44" s="17" t="s">
        <v>5</v>
      </c>
      <c r="B44" s="25" t="s">
        <v>21</v>
      </c>
      <c r="C44" s="5"/>
      <c r="D44" s="46"/>
      <c r="E44" s="46"/>
    </row>
    <row r="45" spans="1:5" ht="13.5" customHeight="1">
      <c r="A45" s="43"/>
      <c r="B45" s="26">
        <v>547.17</v>
      </c>
      <c r="C45" s="5" t="s">
        <v>3</v>
      </c>
      <c r="D45" s="46">
        <v>1.31</v>
      </c>
      <c r="E45" s="46"/>
    </row>
    <row r="46" spans="1:5" ht="13.5" customHeight="1">
      <c r="A46" s="43"/>
      <c r="B46" s="59"/>
      <c r="C46" s="5"/>
      <c r="D46" s="46"/>
      <c r="E46" s="46"/>
    </row>
    <row r="47" spans="1:5" ht="13.5" customHeight="1">
      <c r="A47" s="14" t="s">
        <v>58</v>
      </c>
      <c r="B47" s="30" t="s">
        <v>21</v>
      </c>
      <c r="D47" s="46"/>
      <c r="E47" s="46"/>
    </row>
    <row r="48" spans="1:5" ht="10.5" customHeight="1">
      <c r="A48" s="68"/>
      <c r="B48" s="26">
        <v>423</v>
      </c>
      <c r="C48" s="5" t="s">
        <v>3</v>
      </c>
      <c r="D48" s="46">
        <v>1.145</v>
      </c>
      <c r="E48" s="46"/>
    </row>
    <row r="49" spans="1:5" ht="13.5" customHeight="1">
      <c r="A49" s="43"/>
      <c r="B49" s="59"/>
      <c r="C49" s="5"/>
      <c r="D49" s="46"/>
      <c r="E49" s="46"/>
    </row>
    <row r="50" spans="1:5" ht="13.5" customHeight="1">
      <c r="A50" s="18" t="s">
        <v>27</v>
      </c>
      <c r="B50" s="25" t="s">
        <v>21</v>
      </c>
      <c r="C50" s="5"/>
      <c r="D50" s="46"/>
      <c r="E50" s="46"/>
    </row>
    <row r="51" spans="1:5" ht="9.75" customHeight="1">
      <c r="A51" s="19"/>
      <c r="B51" s="26">
        <v>125.2735</v>
      </c>
      <c r="C51" s="5" t="s">
        <v>3</v>
      </c>
      <c r="D51" s="46">
        <v>0.6</v>
      </c>
      <c r="E51" s="46"/>
    </row>
    <row r="52" spans="1:5" ht="13.5" customHeight="1">
      <c r="A52" s="19"/>
      <c r="B52" s="59"/>
      <c r="C52" s="5"/>
      <c r="D52" s="46"/>
      <c r="E52" s="46"/>
    </row>
    <row r="53" spans="1:5" ht="13.5" customHeight="1">
      <c r="A53" s="14" t="s">
        <v>13</v>
      </c>
      <c r="B53" s="34" t="s">
        <v>22</v>
      </c>
      <c r="C53" s="5"/>
      <c r="D53" s="49"/>
      <c r="E53" s="49"/>
    </row>
    <row r="54" spans="1:5" ht="13.5" customHeight="1">
      <c r="A54" s="19"/>
      <c r="B54" s="36">
        <v>30.99</v>
      </c>
      <c r="C54" s="5" t="s">
        <v>23</v>
      </c>
      <c r="D54" s="49"/>
      <c r="E54" s="50">
        <v>370</v>
      </c>
    </row>
    <row r="55" spans="1:5" ht="7.5" customHeight="1">
      <c r="A55" s="19"/>
      <c r="B55" s="35"/>
      <c r="C55" s="5"/>
      <c r="D55" s="49"/>
      <c r="E55" s="49"/>
    </row>
    <row r="56" spans="1:5" ht="13.5" customHeight="1">
      <c r="A56" s="14" t="s">
        <v>14</v>
      </c>
      <c r="B56" s="34" t="s">
        <v>22</v>
      </c>
      <c r="C56" s="5"/>
      <c r="D56" s="46"/>
      <c r="E56" s="46"/>
    </row>
    <row r="57" spans="1:5" ht="13.5" customHeight="1">
      <c r="A57" s="10" t="s">
        <v>15</v>
      </c>
      <c r="B57" s="26">
        <v>31.3887</v>
      </c>
      <c r="C57" s="5"/>
      <c r="D57" s="46"/>
      <c r="E57" s="46"/>
    </row>
    <row r="58" spans="1:5" ht="13.5" customHeight="1">
      <c r="A58" s="2" t="s">
        <v>34</v>
      </c>
      <c r="B58" s="24"/>
      <c r="C58" s="5" t="s">
        <v>23</v>
      </c>
      <c r="D58" s="50"/>
      <c r="E58" s="50">
        <v>420</v>
      </c>
    </row>
    <row r="59" spans="1:5" ht="13.5" customHeight="1">
      <c r="A59" s="2"/>
      <c r="B59" s="24"/>
      <c r="C59" s="5"/>
      <c r="D59" s="50"/>
      <c r="E59" s="50"/>
    </row>
    <row r="60" spans="1:5" ht="13.5" customHeight="1">
      <c r="A60" s="14" t="s">
        <v>16</v>
      </c>
      <c r="B60" s="34" t="s">
        <v>22</v>
      </c>
      <c r="C60" s="5"/>
      <c r="D60" s="49"/>
      <c r="E60" s="49"/>
    </row>
    <row r="61" spans="1:5" ht="9.75" customHeight="1">
      <c r="A61" s="10" t="s">
        <v>17</v>
      </c>
      <c r="B61" s="26">
        <v>189.94458</v>
      </c>
      <c r="C61" s="12"/>
      <c r="D61" s="51"/>
      <c r="E61" s="51"/>
    </row>
    <row r="62" spans="1:5" ht="13.5" customHeight="1">
      <c r="A62" s="2" t="s">
        <v>33</v>
      </c>
      <c r="B62" s="24"/>
      <c r="C62" s="5"/>
      <c r="D62" s="50">
        <v>23</v>
      </c>
      <c r="E62" s="50"/>
    </row>
    <row r="63" spans="1:5" ht="13.5" customHeight="1">
      <c r="A63" s="2" t="s">
        <v>32</v>
      </c>
      <c r="B63" s="24"/>
      <c r="C63" s="5"/>
      <c r="D63" s="50">
        <v>34.5</v>
      </c>
      <c r="E63" s="50"/>
    </row>
    <row r="64" spans="1:5" ht="13.5" customHeight="1">
      <c r="A64" s="2" t="s">
        <v>31</v>
      </c>
      <c r="B64" s="24"/>
      <c r="C64" s="5"/>
      <c r="D64" s="50">
        <v>64</v>
      </c>
      <c r="E64" s="50"/>
    </row>
    <row r="65" spans="1:5" ht="7.5" customHeight="1">
      <c r="A65" s="2"/>
      <c r="B65" s="24"/>
      <c r="C65" s="5"/>
      <c r="D65" s="50"/>
      <c r="E65" s="50"/>
    </row>
    <row r="66" spans="1:5" ht="24.75" customHeight="1">
      <c r="A66" s="62" t="s">
        <v>50</v>
      </c>
      <c r="B66" s="24"/>
      <c r="C66" s="61" t="s">
        <v>49</v>
      </c>
      <c r="D66" s="60"/>
      <c r="E66" s="46">
        <v>5.06</v>
      </c>
    </row>
    <row r="67" spans="1:5" ht="7.5" customHeight="1">
      <c r="A67" s="2"/>
      <c r="B67" s="24"/>
      <c r="C67" s="5"/>
      <c r="D67" s="50"/>
      <c r="E67" s="50"/>
    </row>
    <row r="68" spans="1:5" s="38" customFormat="1" ht="12" customHeight="1">
      <c r="A68" s="14" t="s">
        <v>18</v>
      </c>
      <c r="B68" s="25" t="s">
        <v>21</v>
      </c>
      <c r="C68" s="5"/>
      <c r="D68" s="49"/>
      <c r="E68" s="49"/>
    </row>
    <row r="69" spans="1:5" ht="12" customHeight="1">
      <c r="A69" s="23" t="s">
        <v>19</v>
      </c>
      <c r="B69" s="26">
        <v>98.77119</v>
      </c>
      <c r="C69" s="5"/>
      <c r="D69" s="49"/>
      <c r="E69" s="49"/>
    </row>
    <row r="70" spans="1:5" ht="15" customHeight="1">
      <c r="A70" s="2" t="s">
        <v>30</v>
      </c>
      <c r="B70" s="24"/>
      <c r="C70" s="5" t="s">
        <v>3</v>
      </c>
      <c r="D70" s="52"/>
      <c r="E70" s="46">
        <v>1.295</v>
      </c>
    </row>
    <row r="71" spans="1:5" ht="15" customHeight="1">
      <c r="A71" s="40"/>
      <c r="B71" s="41"/>
      <c r="C71" s="42"/>
      <c r="D71" s="53"/>
      <c r="E71" s="53"/>
    </row>
    <row r="72" spans="1:5" ht="15" customHeight="1">
      <c r="A72" s="66" t="s">
        <v>47</v>
      </c>
      <c r="B72" s="66"/>
      <c r="C72" s="66"/>
      <c r="D72" s="66"/>
      <c r="E72" s="66"/>
    </row>
    <row r="73" spans="1:5" s="72" customFormat="1" ht="15" customHeight="1">
      <c r="A73" s="71" t="s">
        <v>78</v>
      </c>
      <c r="B73" s="71"/>
      <c r="C73" s="71"/>
      <c r="D73" s="71"/>
      <c r="E73" s="71"/>
    </row>
    <row r="74" spans="1:5" ht="15" customHeight="1">
      <c r="A74" s="67"/>
      <c r="B74" s="67"/>
      <c r="C74" s="67"/>
      <c r="D74" s="67"/>
      <c r="E74" s="67"/>
    </row>
    <row r="75" spans="4:5" ht="15" customHeight="1">
      <c r="D75" s="54"/>
      <c r="E75" s="54"/>
    </row>
    <row r="76" spans="4:5" ht="15" customHeight="1">
      <c r="D76" s="54"/>
      <c r="E76" s="54"/>
    </row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</sheetData>
  <mergeCells count="4">
    <mergeCell ref="A1:E3"/>
    <mergeCell ref="A5:E5"/>
    <mergeCell ref="A6:E6"/>
    <mergeCell ref="D9:E9"/>
  </mergeCells>
  <printOptions/>
  <pageMargins left="0.75" right="0.75" top="1" bottom="1" header="0.5" footer="0.5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9"/>
    <pageSetUpPr fitToPage="1"/>
  </sheetPr>
  <dimension ref="A1:F76"/>
  <sheetViews>
    <sheetView workbookViewId="0" topLeftCell="A1">
      <selection activeCell="E7" sqref="E7"/>
    </sheetView>
  </sheetViews>
  <sheetFormatPr defaultColWidth="9.140625" defaultRowHeight="12.75"/>
  <cols>
    <col min="1" max="1" width="62.57421875" style="0" bestFit="1" customWidth="1"/>
    <col min="2" max="2" width="11.421875" style="0" customWidth="1"/>
    <col min="3" max="3" width="11.28125" style="0" customWidth="1"/>
    <col min="4" max="5" width="11.28125" style="39" customWidth="1"/>
  </cols>
  <sheetData>
    <row r="1" spans="1:6" ht="12.75" customHeight="1">
      <c r="A1" s="74" t="s">
        <v>51</v>
      </c>
      <c r="B1" s="75"/>
      <c r="C1" s="75"/>
      <c r="D1" s="75"/>
      <c r="E1" s="75"/>
      <c r="F1" s="63"/>
    </row>
    <row r="2" spans="1:6" ht="12.75">
      <c r="A2" s="75"/>
      <c r="B2" s="75"/>
      <c r="C2" s="75"/>
      <c r="D2" s="75"/>
      <c r="E2" s="75"/>
      <c r="F2" s="63"/>
    </row>
    <row r="3" spans="1:6" ht="12.75">
      <c r="A3" s="75"/>
      <c r="B3" s="75"/>
      <c r="C3" s="75"/>
      <c r="D3" s="75"/>
      <c r="E3" s="75"/>
      <c r="F3" s="63"/>
    </row>
    <row r="5" spans="1:5" ht="12.75">
      <c r="A5" s="76" t="s">
        <v>6</v>
      </c>
      <c r="B5" s="76"/>
      <c r="C5" s="77"/>
      <c r="D5" s="77"/>
      <c r="E5" s="77"/>
    </row>
    <row r="6" spans="1:5" ht="12.75">
      <c r="A6" s="78" t="s">
        <v>73</v>
      </c>
      <c r="B6" s="78"/>
      <c r="C6" s="78"/>
      <c r="D6" s="78"/>
      <c r="E6" s="78"/>
    </row>
    <row r="7" spans="1:5" s="38" customFormat="1" ht="12.75">
      <c r="A7" s="64"/>
      <c r="B7" s="65"/>
      <c r="C7" s="64"/>
      <c r="D7" s="65"/>
      <c r="E7" s="65"/>
    </row>
    <row r="8" spans="1:5" ht="35.25" customHeight="1">
      <c r="A8" s="1"/>
      <c r="B8" s="55" t="s">
        <v>20</v>
      </c>
      <c r="C8" s="55" t="s">
        <v>52</v>
      </c>
      <c r="D8" s="55" t="s">
        <v>0</v>
      </c>
      <c r="E8" s="55" t="s">
        <v>1</v>
      </c>
    </row>
    <row r="9" spans="1:5" ht="12.75">
      <c r="A9" s="2"/>
      <c r="B9" s="24"/>
      <c r="C9" s="3"/>
      <c r="D9" s="79" t="s">
        <v>2</v>
      </c>
      <c r="E9" s="80"/>
    </row>
    <row r="10" spans="1:5" ht="13.5" customHeight="1">
      <c r="A10" s="4" t="s">
        <v>29</v>
      </c>
      <c r="B10" s="25" t="s">
        <v>21</v>
      </c>
      <c r="C10" s="5"/>
      <c r="D10" s="44"/>
      <c r="E10" s="44"/>
    </row>
    <row r="11" spans="1:5" ht="13.5" customHeight="1">
      <c r="A11" s="6" t="s">
        <v>24</v>
      </c>
      <c r="B11" s="26">
        <v>403.21391</v>
      </c>
      <c r="C11" s="5"/>
      <c r="D11" s="45"/>
      <c r="E11" s="45"/>
    </row>
    <row r="12" spans="1:5" ht="13.5" customHeight="1">
      <c r="A12" s="7" t="s">
        <v>40</v>
      </c>
      <c r="B12" s="27"/>
      <c r="C12" s="5" t="s">
        <v>3</v>
      </c>
      <c r="D12" s="46">
        <f>D14+0.024</f>
        <v>1.2690000000000001</v>
      </c>
      <c r="E12" s="56">
        <f aca="true" t="shared" si="0" ref="E12:E17">+D12+0.01</f>
        <v>1.2790000000000001</v>
      </c>
    </row>
    <row r="13" spans="1:5" ht="13.5" customHeight="1">
      <c r="A13" s="8" t="s">
        <v>41</v>
      </c>
      <c r="B13" s="28"/>
      <c r="C13" s="5" t="s">
        <v>3</v>
      </c>
      <c r="D13" s="46">
        <f>D14+0.013</f>
        <v>1.258</v>
      </c>
      <c r="E13" s="56">
        <f t="shared" si="0"/>
        <v>1.268</v>
      </c>
    </row>
    <row r="14" spans="1:5" ht="13.5" customHeight="1">
      <c r="A14" s="20" t="s">
        <v>42</v>
      </c>
      <c r="B14" s="29"/>
      <c r="C14" s="21" t="s">
        <v>3</v>
      </c>
      <c r="D14" s="46">
        <v>1.245</v>
      </c>
      <c r="E14" s="56">
        <f t="shared" si="0"/>
        <v>1.2550000000000001</v>
      </c>
    </row>
    <row r="15" spans="1:5" ht="13.5" customHeight="1">
      <c r="A15" s="8" t="s">
        <v>43</v>
      </c>
      <c r="B15" s="28"/>
      <c r="C15" s="5" t="s">
        <v>3</v>
      </c>
      <c r="D15" s="46">
        <f>D14-0.013</f>
        <v>1.2320000000000002</v>
      </c>
      <c r="E15" s="56">
        <f t="shared" si="0"/>
        <v>1.2420000000000002</v>
      </c>
    </row>
    <row r="16" spans="1:5" ht="13.5" customHeight="1">
      <c r="A16" s="8" t="s">
        <v>44</v>
      </c>
      <c r="B16" s="28"/>
      <c r="C16" s="5" t="s">
        <v>3</v>
      </c>
      <c r="D16" s="46">
        <f>D14-0.024</f>
        <v>1.221</v>
      </c>
      <c r="E16" s="56">
        <f t="shared" si="0"/>
        <v>1.231</v>
      </c>
    </row>
    <row r="17" spans="1:5" ht="13.5" customHeight="1">
      <c r="A17" s="8" t="s">
        <v>45</v>
      </c>
      <c r="B17" s="28"/>
      <c r="C17" s="5" t="s">
        <v>3</v>
      </c>
      <c r="D17" s="46">
        <f>D14-0.033</f>
        <v>1.2120000000000002</v>
      </c>
      <c r="E17" s="56">
        <f t="shared" si="0"/>
        <v>1.2220000000000002</v>
      </c>
    </row>
    <row r="18" spans="1:5" ht="7.5" customHeight="1">
      <c r="A18" s="2"/>
      <c r="B18" s="24"/>
      <c r="C18" s="5"/>
      <c r="D18" s="46"/>
      <c r="E18" s="46"/>
    </row>
    <row r="19" spans="1:5" ht="13.5" customHeight="1">
      <c r="A19" s="4" t="s">
        <v>54</v>
      </c>
      <c r="B19" s="25" t="s">
        <v>21</v>
      </c>
      <c r="C19" s="5"/>
      <c r="D19" s="46"/>
      <c r="E19" s="46"/>
    </row>
    <row r="20" spans="1:5" ht="13.5" customHeight="1">
      <c r="A20" s="6" t="s">
        <v>24</v>
      </c>
      <c r="B20" s="26">
        <v>423</v>
      </c>
      <c r="C20" s="5" t="s">
        <v>3</v>
      </c>
      <c r="D20" s="46">
        <f>+D14+0.07</f>
        <v>1.3150000000000002</v>
      </c>
      <c r="E20" s="56">
        <f>+D20+0.01</f>
        <v>1.3250000000000002</v>
      </c>
    </row>
    <row r="21" spans="1:5" ht="13.5" customHeight="1">
      <c r="A21" s="6"/>
      <c r="B21" s="24"/>
      <c r="C21" s="5"/>
      <c r="D21" s="46"/>
      <c r="E21" s="46"/>
    </row>
    <row r="22" spans="1:5" ht="13.5" customHeight="1">
      <c r="A22" s="9" t="s">
        <v>55</v>
      </c>
      <c r="B22" s="30" t="s">
        <v>21</v>
      </c>
      <c r="C22" s="5"/>
      <c r="D22" s="46"/>
      <c r="E22" s="46"/>
    </row>
    <row r="23" spans="1:5" ht="9.75" customHeight="1">
      <c r="A23" s="22" t="s">
        <v>26</v>
      </c>
      <c r="B23" s="31">
        <v>91.52</v>
      </c>
      <c r="C23" s="11"/>
      <c r="D23" s="47"/>
      <c r="E23" s="47"/>
    </row>
    <row r="24" spans="1:5" ht="13.5" customHeight="1">
      <c r="A24" s="13" t="s">
        <v>46</v>
      </c>
      <c r="B24" s="59"/>
      <c r="C24" s="32" t="s">
        <v>3</v>
      </c>
      <c r="D24" s="48"/>
      <c r="E24" s="46">
        <v>0.655</v>
      </c>
    </row>
    <row r="25" spans="1:5" ht="13.5" customHeight="1">
      <c r="A25" s="13"/>
      <c r="B25" s="59"/>
      <c r="C25" s="32"/>
      <c r="D25" s="48"/>
      <c r="E25" s="46"/>
    </row>
    <row r="26" spans="1:5" ht="7.5" customHeight="1">
      <c r="A26" s="13"/>
      <c r="B26" s="69"/>
      <c r="C26" s="32"/>
      <c r="D26" s="57"/>
      <c r="E26" s="57"/>
    </row>
    <row r="27" spans="1:5" ht="14.25" customHeight="1">
      <c r="A27" s="9" t="s">
        <v>56</v>
      </c>
      <c r="B27" s="70" t="s">
        <v>28</v>
      </c>
      <c r="C27" s="32"/>
      <c r="D27" s="57"/>
      <c r="E27" s="57"/>
    </row>
    <row r="28" spans="1:5" ht="14.25" customHeight="1">
      <c r="A28" s="10" t="s">
        <v>7</v>
      </c>
      <c r="B28" s="26"/>
      <c r="C28" s="5"/>
      <c r="D28" s="57"/>
      <c r="E28" s="57"/>
    </row>
    <row r="29" spans="1:5" ht="14.25" customHeight="1">
      <c r="A29" s="13" t="s">
        <v>46</v>
      </c>
      <c r="B29" s="33"/>
      <c r="C29" s="5" t="s">
        <v>3</v>
      </c>
      <c r="D29" s="46"/>
      <c r="E29" s="46">
        <v>0.56</v>
      </c>
    </row>
    <row r="30" spans="1:5" ht="14.25" customHeight="1">
      <c r="A30" s="13"/>
      <c r="B30" s="33"/>
      <c r="C30" s="5"/>
      <c r="D30" s="46"/>
      <c r="E30" s="46"/>
    </row>
    <row r="31" spans="1:5" ht="14.25" customHeight="1">
      <c r="A31" s="14" t="s">
        <v>8</v>
      </c>
      <c r="B31" s="34" t="s">
        <v>22</v>
      </c>
      <c r="C31" s="5"/>
      <c r="D31" s="46"/>
      <c r="E31" s="46"/>
    </row>
    <row r="32" spans="1:5" ht="10.5" customHeight="1">
      <c r="A32" s="10" t="s">
        <v>9</v>
      </c>
      <c r="B32" s="26">
        <v>189.83664</v>
      </c>
      <c r="C32" s="5"/>
      <c r="D32" s="46"/>
      <c r="E32" s="46"/>
    </row>
    <row r="33" spans="1:5" ht="13.5" customHeight="1">
      <c r="A33" s="13" t="s">
        <v>39</v>
      </c>
      <c r="B33" s="33"/>
      <c r="C33" s="5" t="s">
        <v>4</v>
      </c>
      <c r="D33" s="46">
        <v>1.045</v>
      </c>
      <c r="E33" s="56">
        <f>+D33+0.01</f>
        <v>1.055</v>
      </c>
    </row>
    <row r="34" spans="1:5" ht="13.5" customHeight="1">
      <c r="A34" s="13" t="s">
        <v>38</v>
      </c>
      <c r="B34" s="33"/>
      <c r="C34" s="5" t="s">
        <v>4</v>
      </c>
      <c r="D34" s="46">
        <f>D33-0.01</f>
        <v>1.035</v>
      </c>
      <c r="E34" s="56">
        <f>+D34+0.01</f>
        <v>1.045</v>
      </c>
    </row>
    <row r="35" spans="1:5" ht="13.5" customHeight="1">
      <c r="A35" s="13" t="s">
        <v>37</v>
      </c>
      <c r="B35" s="33"/>
      <c r="C35" s="5" t="s">
        <v>4</v>
      </c>
      <c r="D35" s="46">
        <f>D33-0.026</f>
        <v>1.019</v>
      </c>
      <c r="E35" s="56">
        <f>+D35+0.01</f>
        <v>1.029</v>
      </c>
    </row>
    <row r="36" spans="1:5" ht="13.5" customHeight="1">
      <c r="A36" s="2"/>
      <c r="B36" s="24"/>
      <c r="C36" s="5"/>
      <c r="D36" s="46"/>
      <c r="E36" s="46"/>
    </row>
    <row r="37" spans="1:5" ht="10.5" customHeight="1">
      <c r="A37" s="14" t="s">
        <v>25</v>
      </c>
      <c r="B37" s="34" t="s">
        <v>22</v>
      </c>
      <c r="C37" s="5"/>
      <c r="D37" s="46"/>
      <c r="E37" s="46"/>
    </row>
    <row r="38" spans="1:5" ht="13.5" customHeight="1">
      <c r="A38" s="10" t="s">
        <v>10</v>
      </c>
      <c r="B38" s="26">
        <v>64.2421</v>
      </c>
      <c r="C38" s="12"/>
      <c r="D38" s="47"/>
      <c r="E38" s="47"/>
    </row>
    <row r="39" spans="1:5" ht="13.5" customHeight="1">
      <c r="A39" s="2" t="s">
        <v>35</v>
      </c>
      <c r="B39" s="26"/>
      <c r="C39" s="5" t="s">
        <v>4</v>
      </c>
      <c r="D39" s="46">
        <v>0.86</v>
      </c>
      <c r="E39" s="56">
        <f>+D39+0.006</f>
        <v>0.866</v>
      </c>
    </row>
    <row r="40" spans="1:5" ht="13.5" customHeight="1">
      <c r="A40" s="2" t="s">
        <v>36</v>
      </c>
      <c r="B40" s="24"/>
      <c r="C40" s="5" t="s">
        <v>4</v>
      </c>
      <c r="D40" s="46">
        <f>D39-0.015</f>
        <v>0.845</v>
      </c>
      <c r="E40" s="56">
        <f>+D40+0.006</f>
        <v>0.851</v>
      </c>
    </row>
    <row r="41" spans="1:5" ht="13.5" customHeight="1">
      <c r="A41" s="2"/>
      <c r="B41" s="24"/>
      <c r="C41" s="5"/>
      <c r="D41" s="46"/>
      <c r="E41" s="46"/>
    </row>
    <row r="42" spans="1:5" ht="13.5" customHeight="1">
      <c r="A42" s="15" t="s">
        <v>11</v>
      </c>
      <c r="B42" s="34"/>
      <c r="C42" s="5"/>
      <c r="D42" s="46"/>
      <c r="E42" s="46"/>
    </row>
    <row r="43" spans="1:5" ht="13.5" customHeight="1">
      <c r="A43" s="16" t="s">
        <v>12</v>
      </c>
      <c r="B43" s="58"/>
      <c r="C43" s="5"/>
      <c r="D43" s="49"/>
      <c r="E43" s="49"/>
    </row>
    <row r="44" spans="1:5" ht="13.5" customHeight="1">
      <c r="A44" s="17" t="s">
        <v>5</v>
      </c>
      <c r="B44" s="25" t="s">
        <v>21</v>
      </c>
      <c r="C44" s="5"/>
      <c r="D44" s="46"/>
      <c r="E44" s="46"/>
    </row>
    <row r="45" spans="1:5" ht="13.5" customHeight="1">
      <c r="A45" s="43"/>
      <c r="B45" s="26">
        <v>547.17</v>
      </c>
      <c r="C45" s="5" t="s">
        <v>3</v>
      </c>
      <c r="D45" s="46">
        <v>1.333</v>
      </c>
      <c r="E45" s="46"/>
    </row>
    <row r="46" spans="1:5" ht="13.5" customHeight="1">
      <c r="A46" s="43"/>
      <c r="B46" s="59"/>
      <c r="C46" s="5"/>
      <c r="D46" s="46"/>
      <c r="E46" s="46"/>
    </row>
    <row r="47" spans="1:5" ht="13.5" customHeight="1">
      <c r="A47" s="14" t="s">
        <v>58</v>
      </c>
      <c r="B47" s="30" t="s">
        <v>21</v>
      </c>
      <c r="D47" s="46"/>
      <c r="E47" s="46"/>
    </row>
    <row r="48" spans="1:5" ht="10.5" customHeight="1">
      <c r="A48" s="68"/>
      <c r="B48" s="26">
        <v>423</v>
      </c>
      <c r="C48" s="5" t="s">
        <v>3</v>
      </c>
      <c r="D48" s="46">
        <v>1.152</v>
      </c>
      <c r="E48" s="46"/>
    </row>
    <row r="49" spans="1:5" ht="13.5" customHeight="1">
      <c r="A49" s="43"/>
      <c r="B49" s="59"/>
      <c r="C49" s="5"/>
      <c r="D49" s="46"/>
      <c r="E49" s="46"/>
    </row>
    <row r="50" spans="1:5" ht="13.5" customHeight="1">
      <c r="A50" s="18" t="s">
        <v>27</v>
      </c>
      <c r="B50" s="25" t="s">
        <v>21</v>
      </c>
      <c r="C50" s="5"/>
      <c r="D50" s="46"/>
      <c r="E50" s="46"/>
    </row>
    <row r="51" spans="1:5" ht="9.75" customHeight="1">
      <c r="A51" s="19"/>
      <c r="B51" s="26">
        <v>125.2735</v>
      </c>
      <c r="C51" s="5" t="s">
        <v>3</v>
      </c>
      <c r="D51" s="46">
        <v>0.53</v>
      </c>
      <c r="E51" s="46"/>
    </row>
    <row r="52" spans="1:5" ht="13.5" customHeight="1">
      <c r="A52" s="19"/>
      <c r="B52" s="59"/>
      <c r="C52" s="5"/>
      <c r="D52" s="46"/>
      <c r="E52" s="46"/>
    </row>
    <row r="53" spans="1:5" ht="13.5" customHeight="1">
      <c r="A53" s="14" t="s">
        <v>13</v>
      </c>
      <c r="B53" s="34" t="s">
        <v>22</v>
      </c>
      <c r="C53" s="5"/>
      <c r="D53" s="49"/>
      <c r="E53" s="49"/>
    </row>
    <row r="54" spans="1:5" ht="13.5" customHeight="1">
      <c r="A54" s="19"/>
      <c r="B54" s="36">
        <v>30.99</v>
      </c>
      <c r="C54" s="5" t="s">
        <v>23</v>
      </c>
      <c r="D54" s="49"/>
      <c r="E54" s="50">
        <v>370</v>
      </c>
    </row>
    <row r="55" spans="1:5" ht="7.5" customHeight="1">
      <c r="A55" s="19"/>
      <c r="B55" s="35"/>
      <c r="C55" s="5"/>
      <c r="D55" s="49"/>
      <c r="E55" s="49"/>
    </row>
    <row r="56" spans="1:5" ht="13.5" customHeight="1">
      <c r="A56" s="14" t="s">
        <v>14</v>
      </c>
      <c r="B56" s="34" t="s">
        <v>22</v>
      </c>
      <c r="C56" s="5"/>
      <c r="D56" s="46"/>
      <c r="E56" s="46"/>
    </row>
    <row r="57" spans="1:5" ht="13.5" customHeight="1">
      <c r="A57" s="10" t="s">
        <v>15</v>
      </c>
      <c r="B57" s="26">
        <v>31.3887</v>
      </c>
      <c r="C57" s="5"/>
      <c r="D57" s="46"/>
      <c r="E57" s="46"/>
    </row>
    <row r="58" spans="1:5" ht="13.5" customHeight="1">
      <c r="A58" s="2" t="s">
        <v>34</v>
      </c>
      <c r="B58" s="24"/>
      <c r="C58" s="5" t="s">
        <v>23</v>
      </c>
      <c r="D58" s="50"/>
      <c r="E58" s="50">
        <v>400</v>
      </c>
    </row>
    <row r="59" spans="1:5" ht="13.5" customHeight="1">
      <c r="A59" s="2"/>
      <c r="B59" s="24"/>
      <c r="C59" s="5"/>
      <c r="D59" s="50"/>
      <c r="E59" s="50"/>
    </row>
    <row r="60" spans="1:5" ht="13.5" customHeight="1">
      <c r="A60" s="14" t="s">
        <v>16</v>
      </c>
      <c r="B60" s="34" t="s">
        <v>22</v>
      </c>
      <c r="C60" s="5"/>
      <c r="D60" s="49"/>
      <c r="E60" s="49"/>
    </row>
    <row r="61" spans="1:5" ht="9.75" customHeight="1">
      <c r="A61" s="10" t="s">
        <v>17</v>
      </c>
      <c r="B61" s="26">
        <v>189.94458</v>
      </c>
      <c r="C61" s="12"/>
      <c r="D61" s="51"/>
      <c r="E61" s="51"/>
    </row>
    <row r="62" spans="1:5" ht="13.5" customHeight="1">
      <c r="A62" s="2" t="s">
        <v>33</v>
      </c>
      <c r="B62" s="24"/>
      <c r="C62" s="5"/>
      <c r="D62" s="50">
        <v>22.7</v>
      </c>
      <c r="E62" s="50"/>
    </row>
    <row r="63" spans="1:5" ht="13.5" customHeight="1">
      <c r="A63" s="2" t="s">
        <v>32</v>
      </c>
      <c r="B63" s="24"/>
      <c r="C63" s="5"/>
      <c r="D63" s="50">
        <v>34.2</v>
      </c>
      <c r="E63" s="50"/>
    </row>
    <row r="64" spans="1:5" ht="13.5" customHeight="1">
      <c r="A64" s="2" t="s">
        <v>31</v>
      </c>
      <c r="B64" s="24"/>
      <c r="C64" s="5"/>
      <c r="D64" s="50">
        <v>63.2</v>
      </c>
      <c r="E64" s="50"/>
    </row>
    <row r="65" spans="1:5" ht="7.5" customHeight="1">
      <c r="A65" s="2"/>
      <c r="B65" s="24"/>
      <c r="C65" s="5"/>
      <c r="D65" s="50"/>
      <c r="E65" s="50"/>
    </row>
    <row r="66" spans="1:5" ht="24.75" customHeight="1">
      <c r="A66" s="62" t="s">
        <v>50</v>
      </c>
      <c r="B66" s="24"/>
      <c r="C66" s="61" t="s">
        <v>49</v>
      </c>
      <c r="D66" s="60"/>
      <c r="E66" s="46">
        <v>4.968</v>
      </c>
    </row>
    <row r="67" spans="1:5" ht="7.5" customHeight="1">
      <c r="A67" s="2"/>
      <c r="B67" s="24"/>
      <c r="C67" s="5"/>
      <c r="D67" s="50"/>
      <c r="E67" s="50"/>
    </row>
    <row r="68" spans="1:5" s="38" customFormat="1" ht="12" customHeight="1">
      <c r="A68" s="14" t="s">
        <v>18</v>
      </c>
      <c r="B68" s="25" t="s">
        <v>21</v>
      </c>
      <c r="C68" s="5"/>
      <c r="D68" s="49"/>
      <c r="E68" s="49"/>
    </row>
    <row r="69" spans="1:5" ht="12" customHeight="1">
      <c r="A69" s="23" t="s">
        <v>19</v>
      </c>
      <c r="B69" s="26">
        <v>98.77119</v>
      </c>
      <c r="C69" s="5"/>
      <c r="D69" s="49"/>
      <c r="E69" s="49"/>
    </row>
    <row r="70" spans="1:5" ht="15" customHeight="1">
      <c r="A70" s="2" t="s">
        <v>30</v>
      </c>
      <c r="B70" s="24"/>
      <c r="C70" s="5" t="s">
        <v>3</v>
      </c>
      <c r="D70" s="52"/>
      <c r="E70" s="46">
        <v>1.249</v>
      </c>
    </row>
    <row r="71" spans="1:5" ht="15" customHeight="1">
      <c r="A71" s="40"/>
      <c r="B71" s="41"/>
      <c r="C71" s="42"/>
      <c r="D71" s="53"/>
      <c r="E71" s="53"/>
    </row>
    <row r="72" spans="1:5" ht="15" customHeight="1">
      <c r="A72" s="66" t="s">
        <v>47</v>
      </c>
      <c r="B72" s="66"/>
      <c r="C72" s="66"/>
      <c r="D72" s="66"/>
      <c r="E72" s="66"/>
    </row>
    <row r="73" spans="1:5" ht="15" customHeight="1">
      <c r="A73" s="66" t="s">
        <v>48</v>
      </c>
      <c r="B73" s="66"/>
      <c r="C73" s="66"/>
      <c r="D73" s="66"/>
      <c r="E73" s="66"/>
    </row>
    <row r="74" spans="1:5" ht="15" customHeight="1">
      <c r="A74" s="67"/>
      <c r="B74" s="67"/>
      <c r="C74" s="67"/>
      <c r="D74" s="67"/>
      <c r="E74" s="67"/>
    </row>
    <row r="75" spans="4:5" ht="15" customHeight="1">
      <c r="D75" s="54"/>
      <c r="E75" s="54"/>
    </row>
    <row r="76" spans="4:5" ht="15" customHeight="1">
      <c r="D76" s="54"/>
      <c r="E76" s="54"/>
    </row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</sheetData>
  <mergeCells count="4">
    <mergeCell ref="A1:E3"/>
    <mergeCell ref="A5:E5"/>
    <mergeCell ref="A6:E6"/>
    <mergeCell ref="D9:E9"/>
  </mergeCells>
  <printOptions/>
  <pageMargins left="0.75" right="0.75" top="1" bottom="1" header="0.5" footer="0.5"/>
  <pageSetup fitToHeight="1" fitToWidth="1" horizontalDpi="600" verticalDpi="600" orientation="portrait" paperSize="9" scale="74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9"/>
    <pageSetUpPr fitToPage="1"/>
  </sheetPr>
  <dimension ref="A1:F76"/>
  <sheetViews>
    <sheetView workbookViewId="0" topLeftCell="A1">
      <selection activeCell="A1" sqref="A1:IV16384"/>
    </sheetView>
  </sheetViews>
  <sheetFormatPr defaultColWidth="9.140625" defaultRowHeight="12.75"/>
  <cols>
    <col min="1" max="1" width="62.57421875" style="0" bestFit="1" customWidth="1"/>
    <col min="2" max="2" width="11.421875" style="0" customWidth="1"/>
    <col min="3" max="3" width="11.28125" style="0" customWidth="1"/>
    <col min="4" max="5" width="11.28125" style="39" customWidth="1"/>
  </cols>
  <sheetData>
    <row r="1" spans="1:6" ht="12.75" customHeight="1">
      <c r="A1" s="74" t="s">
        <v>51</v>
      </c>
      <c r="B1" s="75"/>
      <c r="C1" s="75"/>
      <c r="D1" s="75"/>
      <c r="E1" s="75"/>
      <c r="F1" s="63"/>
    </row>
    <row r="2" spans="1:6" ht="12.75">
      <c r="A2" s="75"/>
      <c r="B2" s="75"/>
      <c r="C2" s="75"/>
      <c r="D2" s="75"/>
      <c r="E2" s="75"/>
      <c r="F2" s="63"/>
    </row>
    <row r="3" spans="1:6" ht="12.75">
      <c r="A3" s="75"/>
      <c r="B3" s="75"/>
      <c r="C3" s="75"/>
      <c r="D3" s="75"/>
      <c r="E3" s="75"/>
      <c r="F3" s="63"/>
    </row>
    <row r="5" spans="1:5" ht="12.75">
      <c r="A5" s="76" t="s">
        <v>6</v>
      </c>
      <c r="B5" s="76"/>
      <c r="C5" s="77"/>
      <c r="D5" s="77"/>
      <c r="E5" s="77"/>
    </row>
    <row r="6" spans="1:5" ht="12.75">
      <c r="A6" s="78" t="s">
        <v>71</v>
      </c>
      <c r="B6" s="78"/>
      <c r="C6" s="78"/>
      <c r="D6" s="78"/>
      <c r="E6" s="78"/>
    </row>
    <row r="7" spans="1:5" s="38" customFormat="1" ht="12.75">
      <c r="A7" s="64"/>
      <c r="B7" s="65"/>
      <c r="C7" s="64"/>
      <c r="D7" s="65"/>
      <c r="E7" s="65"/>
    </row>
    <row r="8" spans="1:5" ht="35.25" customHeight="1">
      <c r="A8" s="1"/>
      <c r="B8" s="55" t="s">
        <v>20</v>
      </c>
      <c r="C8" s="55" t="s">
        <v>52</v>
      </c>
      <c r="D8" s="55" t="s">
        <v>0</v>
      </c>
      <c r="E8" s="55" t="s">
        <v>1</v>
      </c>
    </row>
    <row r="9" spans="1:5" ht="12.75">
      <c r="A9" s="2"/>
      <c r="B9" s="24"/>
      <c r="C9" s="3"/>
      <c r="D9" s="79" t="s">
        <v>2</v>
      </c>
      <c r="E9" s="80"/>
    </row>
    <row r="10" spans="1:5" ht="13.5" customHeight="1">
      <c r="A10" s="4" t="s">
        <v>29</v>
      </c>
      <c r="B10" s="25" t="s">
        <v>21</v>
      </c>
      <c r="C10" s="5"/>
      <c r="D10" s="44"/>
      <c r="E10" s="44"/>
    </row>
    <row r="11" spans="1:5" ht="13.5" customHeight="1">
      <c r="A11" s="6" t="s">
        <v>24</v>
      </c>
      <c r="B11" s="26">
        <v>403.21391</v>
      </c>
      <c r="C11" s="5"/>
      <c r="D11" s="45"/>
      <c r="E11" s="45"/>
    </row>
    <row r="12" spans="1:5" ht="13.5" customHeight="1">
      <c r="A12" s="7" t="s">
        <v>40</v>
      </c>
      <c r="B12" s="27"/>
      <c r="C12" s="5" t="s">
        <v>3</v>
      </c>
      <c r="D12" s="46">
        <f>D14+0.024</f>
        <v>1.249</v>
      </c>
      <c r="E12" s="56">
        <f aca="true" t="shared" si="0" ref="E12:E17">+D12+0.01</f>
        <v>1.2590000000000001</v>
      </c>
    </row>
    <row r="13" spans="1:5" ht="13.5" customHeight="1">
      <c r="A13" s="8" t="s">
        <v>41</v>
      </c>
      <c r="B13" s="28"/>
      <c r="C13" s="5" t="s">
        <v>3</v>
      </c>
      <c r="D13" s="46">
        <f>D14+0.013</f>
        <v>1.238</v>
      </c>
      <c r="E13" s="56">
        <f t="shared" si="0"/>
        <v>1.248</v>
      </c>
    </row>
    <row r="14" spans="1:5" ht="13.5" customHeight="1">
      <c r="A14" s="20" t="s">
        <v>42</v>
      </c>
      <c r="B14" s="29"/>
      <c r="C14" s="21" t="s">
        <v>3</v>
      </c>
      <c r="D14" s="46">
        <v>1.225</v>
      </c>
      <c r="E14" s="56">
        <f t="shared" si="0"/>
        <v>1.235</v>
      </c>
    </row>
    <row r="15" spans="1:5" ht="13.5" customHeight="1">
      <c r="A15" s="8" t="s">
        <v>43</v>
      </c>
      <c r="B15" s="28"/>
      <c r="C15" s="5" t="s">
        <v>3</v>
      </c>
      <c r="D15" s="46">
        <f>D14-0.013</f>
        <v>1.2120000000000002</v>
      </c>
      <c r="E15" s="56">
        <f t="shared" si="0"/>
        <v>1.2220000000000002</v>
      </c>
    </row>
    <row r="16" spans="1:5" ht="13.5" customHeight="1">
      <c r="A16" s="8" t="s">
        <v>44</v>
      </c>
      <c r="B16" s="28"/>
      <c r="C16" s="5" t="s">
        <v>3</v>
      </c>
      <c r="D16" s="46">
        <f>D14-0.024</f>
        <v>1.201</v>
      </c>
      <c r="E16" s="56">
        <f t="shared" si="0"/>
        <v>1.211</v>
      </c>
    </row>
    <row r="17" spans="1:5" ht="13.5" customHeight="1">
      <c r="A17" s="8" t="s">
        <v>45</v>
      </c>
      <c r="B17" s="28"/>
      <c r="C17" s="5" t="s">
        <v>3</v>
      </c>
      <c r="D17" s="46">
        <f>D14-0.033</f>
        <v>1.1920000000000002</v>
      </c>
      <c r="E17" s="56">
        <f t="shared" si="0"/>
        <v>1.2020000000000002</v>
      </c>
    </row>
    <row r="18" spans="1:5" ht="7.5" customHeight="1">
      <c r="A18" s="2"/>
      <c r="B18" s="24"/>
      <c r="C18" s="5"/>
      <c r="D18" s="46"/>
      <c r="E18" s="46"/>
    </row>
    <row r="19" spans="1:5" ht="13.5" customHeight="1">
      <c r="A19" s="4" t="s">
        <v>54</v>
      </c>
      <c r="B19" s="25" t="s">
        <v>21</v>
      </c>
      <c r="C19" s="5"/>
      <c r="D19" s="46"/>
      <c r="E19" s="46"/>
    </row>
    <row r="20" spans="1:5" ht="13.5" customHeight="1">
      <c r="A20" s="6" t="s">
        <v>24</v>
      </c>
      <c r="B20" s="26">
        <v>423</v>
      </c>
      <c r="C20" s="5" t="s">
        <v>3</v>
      </c>
      <c r="D20" s="46">
        <v>1.295</v>
      </c>
      <c r="E20" s="56">
        <f>+D20+0.01</f>
        <v>1.305</v>
      </c>
    </row>
    <row r="21" spans="1:5" ht="13.5" customHeight="1">
      <c r="A21" s="6"/>
      <c r="B21" s="24"/>
      <c r="C21" s="5"/>
      <c r="D21" s="46"/>
      <c r="E21" s="46"/>
    </row>
    <row r="22" spans="1:5" ht="13.5" customHeight="1">
      <c r="A22" s="9" t="s">
        <v>55</v>
      </c>
      <c r="B22" s="30" t="s">
        <v>21</v>
      </c>
      <c r="C22" s="5"/>
      <c r="D22" s="46"/>
      <c r="E22" s="46"/>
    </row>
    <row r="23" spans="1:5" ht="9.75" customHeight="1">
      <c r="A23" s="22" t="s">
        <v>26</v>
      </c>
      <c r="B23" s="31">
        <v>91.52</v>
      </c>
      <c r="C23" s="11"/>
      <c r="D23" s="47"/>
      <c r="E23" s="47"/>
    </row>
    <row r="24" spans="1:5" ht="13.5" customHeight="1">
      <c r="A24" s="13" t="s">
        <v>46</v>
      </c>
      <c r="B24" s="59"/>
      <c r="C24" s="32" t="s">
        <v>3</v>
      </c>
      <c r="D24" s="48"/>
      <c r="E24" s="46">
        <v>0.625</v>
      </c>
    </row>
    <row r="25" spans="1:5" ht="13.5" customHeight="1">
      <c r="A25" s="13"/>
      <c r="B25" s="59"/>
      <c r="C25" s="32"/>
      <c r="D25" s="48"/>
      <c r="E25" s="46"/>
    </row>
    <row r="26" spans="1:5" ht="7.5" customHeight="1">
      <c r="A26" s="13"/>
      <c r="B26" s="69"/>
      <c r="C26" s="32"/>
      <c r="D26" s="57"/>
      <c r="E26" s="57"/>
    </row>
    <row r="27" spans="1:5" ht="14.25" customHeight="1">
      <c r="A27" s="9" t="s">
        <v>56</v>
      </c>
      <c r="B27" s="70" t="s">
        <v>28</v>
      </c>
      <c r="C27" s="32"/>
      <c r="D27" s="57"/>
      <c r="E27" s="57"/>
    </row>
    <row r="28" spans="1:5" ht="14.25" customHeight="1">
      <c r="A28" s="10" t="s">
        <v>7</v>
      </c>
      <c r="B28" s="26"/>
      <c r="C28" s="5"/>
      <c r="D28" s="57"/>
      <c r="E28" s="57"/>
    </row>
    <row r="29" spans="1:5" ht="14.25" customHeight="1">
      <c r="A29" s="13" t="s">
        <v>46</v>
      </c>
      <c r="B29" s="33"/>
      <c r="C29" s="5" t="s">
        <v>3</v>
      </c>
      <c r="D29" s="46"/>
      <c r="E29" s="46">
        <v>0.53</v>
      </c>
    </row>
    <row r="30" spans="1:5" ht="14.25" customHeight="1">
      <c r="A30" s="13"/>
      <c r="B30" s="33"/>
      <c r="C30" s="5"/>
      <c r="D30" s="46"/>
      <c r="E30" s="46"/>
    </row>
    <row r="31" spans="1:5" ht="14.25" customHeight="1">
      <c r="A31" s="14" t="s">
        <v>8</v>
      </c>
      <c r="B31" s="34" t="s">
        <v>22</v>
      </c>
      <c r="C31" s="5"/>
      <c r="D31" s="46"/>
      <c r="E31" s="46"/>
    </row>
    <row r="32" spans="1:5" ht="10.5" customHeight="1">
      <c r="A32" s="10" t="s">
        <v>9</v>
      </c>
      <c r="B32" s="26">
        <v>189.83664</v>
      </c>
      <c r="C32" s="5"/>
      <c r="D32" s="46"/>
      <c r="E32" s="46"/>
    </row>
    <row r="33" spans="1:5" ht="13.5" customHeight="1">
      <c r="A33" s="13" t="s">
        <v>39</v>
      </c>
      <c r="B33" s="33"/>
      <c r="C33" s="5" t="s">
        <v>4</v>
      </c>
      <c r="D33" s="46">
        <v>1.025</v>
      </c>
      <c r="E33" s="56">
        <f>+D33+0.01</f>
        <v>1.035</v>
      </c>
    </row>
    <row r="34" spans="1:5" ht="13.5" customHeight="1">
      <c r="A34" s="13" t="s">
        <v>38</v>
      </c>
      <c r="B34" s="33"/>
      <c r="C34" s="5" t="s">
        <v>4</v>
      </c>
      <c r="D34" s="46">
        <f>D33-0.01</f>
        <v>1.015</v>
      </c>
      <c r="E34" s="56">
        <f>+D34+0.01</f>
        <v>1.025</v>
      </c>
    </row>
    <row r="35" spans="1:5" ht="13.5" customHeight="1">
      <c r="A35" s="13" t="s">
        <v>37</v>
      </c>
      <c r="B35" s="33"/>
      <c r="C35" s="5" t="s">
        <v>4</v>
      </c>
      <c r="D35" s="46">
        <f>D33-0.026</f>
        <v>0.9989999999999999</v>
      </c>
      <c r="E35" s="56">
        <f>+D35+0.01</f>
        <v>1.009</v>
      </c>
    </row>
    <row r="36" spans="1:5" ht="13.5" customHeight="1">
      <c r="A36" s="2"/>
      <c r="B36" s="24"/>
      <c r="C36" s="5"/>
      <c r="D36" s="46"/>
      <c r="E36" s="46"/>
    </row>
    <row r="37" spans="1:5" ht="10.5" customHeight="1">
      <c r="A37" s="14" t="s">
        <v>25</v>
      </c>
      <c r="B37" s="34" t="s">
        <v>22</v>
      </c>
      <c r="C37" s="5"/>
      <c r="D37" s="46"/>
      <c r="E37" s="46"/>
    </row>
    <row r="38" spans="1:5" ht="13.5" customHeight="1">
      <c r="A38" s="10" t="s">
        <v>10</v>
      </c>
      <c r="B38" s="26">
        <v>64.2421</v>
      </c>
      <c r="C38" s="12"/>
      <c r="D38" s="47"/>
      <c r="E38" s="47"/>
    </row>
    <row r="39" spans="1:5" ht="13.5" customHeight="1">
      <c r="A39" s="2" t="s">
        <v>35</v>
      </c>
      <c r="B39" s="26"/>
      <c r="C39" s="5" t="s">
        <v>4</v>
      </c>
      <c r="D39" s="46">
        <v>0.84</v>
      </c>
      <c r="E39" s="56">
        <f>+D39+0.006</f>
        <v>0.846</v>
      </c>
    </row>
    <row r="40" spans="1:5" ht="13.5" customHeight="1">
      <c r="A40" s="2" t="s">
        <v>36</v>
      </c>
      <c r="B40" s="24"/>
      <c r="C40" s="5" t="s">
        <v>4</v>
      </c>
      <c r="D40" s="46">
        <f>D39-0.015</f>
        <v>0.825</v>
      </c>
      <c r="E40" s="56">
        <f>+D40+0.006</f>
        <v>0.831</v>
      </c>
    </row>
    <row r="41" spans="1:5" ht="13.5" customHeight="1">
      <c r="A41" s="2"/>
      <c r="B41" s="24"/>
      <c r="C41" s="5"/>
      <c r="D41" s="46"/>
      <c r="E41" s="46"/>
    </row>
    <row r="42" spans="1:5" ht="13.5" customHeight="1">
      <c r="A42" s="15" t="s">
        <v>11</v>
      </c>
      <c r="B42" s="34"/>
      <c r="C42" s="5"/>
      <c r="D42" s="46"/>
      <c r="E42" s="46"/>
    </row>
    <row r="43" spans="1:5" ht="13.5" customHeight="1">
      <c r="A43" s="16" t="s">
        <v>12</v>
      </c>
      <c r="B43" s="58"/>
      <c r="C43" s="5"/>
      <c r="D43" s="49"/>
      <c r="E43" s="49"/>
    </row>
    <row r="44" spans="1:5" ht="13.5" customHeight="1">
      <c r="A44" s="17" t="s">
        <v>5</v>
      </c>
      <c r="B44" s="25" t="s">
        <v>21</v>
      </c>
      <c r="C44" s="5"/>
      <c r="D44" s="46"/>
      <c r="E44" s="46"/>
    </row>
    <row r="45" spans="1:5" ht="13.5" customHeight="1">
      <c r="A45" s="43"/>
      <c r="B45" s="26">
        <v>547.17</v>
      </c>
      <c r="C45" s="5" t="s">
        <v>3</v>
      </c>
      <c r="D45" s="46">
        <v>1.291</v>
      </c>
      <c r="E45" s="46"/>
    </row>
    <row r="46" spans="1:5" ht="13.5" customHeight="1">
      <c r="A46" s="43"/>
      <c r="B46" s="59"/>
      <c r="C46" s="5"/>
      <c r="D46" s="46"/>
      <c r="E46" s="46"/>
    </row>
    <row r="47" spans="1:5" ht="13.5" customHeight="1">
      <c r="A47" s="14" t="s">
        <v>58</v>
      </c>
      <c r="B47" s="30" t="s">
        <v>21</v>
      </c>
      <c r="D47" s="46"/>
      <c r="E47" s="46"/>
    </row>
    <row r="48" spans="1:5" ht="10.5" customHeight="1">
      <c r="A48" s="68"/>
      <c r="B48" s="26">
        <v>423</v>
      </c>
      <c r="C48" s="5" t="s">
        <v>3</v>
      </c>
      <c r="D48" s="46">
        <v>1.115</v>
      </c>
      <c r="E48" s="46"/>
    </row>
    <row r="49" spans="1:5" ht="13.5" customHeight="1">
      <c r="A49" s="43"/>
      <c r="B49" s="59"/>
      <c r="C49" s="5"/>
      <c r="D49" s="46"/>
      <c r="E49" s="46"/>
    </row>
    <row r="50" spans="1:5" ht="13.5" customHeight="1">
      <c r="A50" s="18" t="s">
        <v>27</v>
      </c>
      <c r="B50" s="25" t="s">
        <v>21</v>
      </c>
      <c r="C50" s="5"/>
      <c r="D50" s="46"/>
      <c r="E50" s="46"/>
    </row>
    <row r="51" spans="1:5" ht="9.75" customHeight="1">
      <c r="A51" s="19"/>
      <c r="B51" s="26">
        <v>125.2735</v>
      </c>
      <c r="C51" s="5" t="s">
        <v>3</v>
      </c>
      <c r="D51" s="46">
        <v>0.53</v>
      </c>
      <c r="E51" s="46"/>
    </row>
    <row r="52" spans="1:5" ht="13.5" customHeight="1">
      <c r="A52" s="19"/>
      <c r="B52" s="59"/>
      <c r="C52" s="5"/>
      <c r="D52" s="46"/>
      <c r="E52" s="46"/>
    </row>
    <row r="53" spans="1:5" ht="13.5" customHeight="1">
      <c r="A53" s="14" t="s">
        <v>13</v>
      </c>
      <c r="B53" s="34" t="s">
        <v>22</v>
      </c>
      <c r="C53" s="5"/>
      <c r="D53" s="49"/>
      <c r="E53" s="49"/>
    </row>
    <row r="54" spans="1:5" ht="13.5" customHeight="1">
      <c r="A54" s="19"/>
      <c r="B54" s="36">
        <v>30.99</v>
      </c>
      <c r="C54" s="5" t="s">
        <v>23</v>
      </c>
      <c r="D54" s="49"/>
      <c r="E54" s="50">
        <v>355</v>
      </c>
    </row>
    <row r="55" spans="1:5" ht="7.5" customHeight="1">
      <c r="A55" s="19"/>
      <c r="B55" s="35"/>
      <c r="C55" s="5"/>
      <c r="D55" s="49"/>
      <c r="E55" s="49"/>
    </row>
    <row r="56" spans="1:5" ht="13.5" customHeight="1">
      <c r="A56" s="14" t="s">
        <v>14</v>
      </c>
      <c r="B56" s="34" t="s">
        <v>22</v>
      </c>
      <c r="C56" s="5"/>
      <c r="D56" s="46"/>
      <c r="E56" s="46"/>
    </row>
    <row r="57" spans="1:5" ht="13.5" customHeight="1">
      <c r="A57" s="10" t="s">
        <v>15</v>
      </c>
      <c r="B57" s="26">
        <v>31.3887</v>
      </c>
      <c r="C57" s="5"/>
      <c r="D57" s="46"/>
      <c r="E57" s="46"/>
    </row>
    <row r="58" spans="1:5" ht="13.5" customHeight="1">
      <c r="A58" s="2" t="s">
        <v>34</v>
      </c>
      <c r="B58" s="24"/>
      <c r="C58" s="5" t="s">
        <v>23</v>
      </c>
      <c r="D58" s="50"/>
      <c r="E58" s="50">
        <v>380</v>
      </c>
    </row>
    <row r="59" spans="1:5" ht="13.5" customHeight="1">
      <c r="A59" s="2"/>
      <c r="B59" s="24"/>
      <c r="C59" s="5"/>
      <c r="D59" s="50"/>
      <c r="E59" s="50"/>
    </row>
    <row r="60" spans="1:5" ht="13.5" customHeight="1">
      <c r="A60" s="14" t="s">
        <v>16</v>
      </c>
      <c r="B60" s="34" t="s">
        <v>22</v>
      </c>
      <c r="C60" s="5"/>
      <c r="D60" s="49"/>
      <c r="E60" s="49"/>
    </row>
    <row r="61" spans="1:5" ht="9.75" customHeight="1">
      <c r="A61" s="10" t="s">
        <v>17</v>
      </c>
      <c r="B61" s="26">
        <v>189.94458</v>
      </c>
      <c r="C61" s="12"/>
      <c r="D61" s="51"/>
      <c r="E61" s="51"/>
    </row>
    <row r="62" spans="1:5" ht="13.5" customHeight="1">
      <c r="A62" s="2" t="s">
        <v>33</v>
      </c>
      <c r="B62" s="24"/>
      <c r="C62" s="5"/>
      <c r="D62" s="50">
        <v>22.7</v>
      </c>
      <c r="E62" s="50"/>
    </row>
    <row r="63" spans="1:5" ht="13.5" customHeight="1">
      <c r="A63" s="2" t="s">
        <v>32</v>
      </c>
      <c r="B63" s="24"/>
      <c r="C63" s="5"/>
      <c r="D63" s="50">
        <v>34.2</v>
      </c>
      <c r="E63" s="50"/>
    </row>
    <row r="64" spans="1:5" ht="13.5" customHeight="1">
      <c r="A64" s="2" t="s">
        <v>31</v>
      </c>
      <c r="B64" s="24"/>
      <c r="C64" s="5"/>
      <c r="D64" s="50">
        <v>63.2</v>
      </c>
      <c r="E64" s="50"/>
    </row>
    <row r="65" spans="1:5" ht="7.5" customHeight="1">
      <c r="A65" s="2"/>
      <c r="B65" s="24"/>
      <c r="C65" s="5"/>
      <c r="D65" s="50"/>
      <c r="E65" s="50"/>
    </row>
    <row r="66" spans="1:5" ht="24.75" customHeight="1">
      <c r="A66" s="62" t="s">
        <v>50</v>
      </c>
      <c r="B66" s="24"/>
      <c r="C66" s="61" t="s">
        <v>49</v>
      </c>
      <c r="D66" s="60"/>
      <c r="E66" s="46">
        <v>4.95</v>
      </c>
    </row>
    <row r="67" spans="1:5" ht="7.5" customHeight="1">
      <c r="A67" s="2"/>
      <c r="B67" s="24"/>
      <c r="C67" s="5"/>
      <c r="D67" s="50"/>
      <c r="E67" s="50"/>
    </row>
    <row r="68" spans="1:5" s="38" customFormat="1" ht="12" customHeight="1">
      <c r="A68" s="14" t="s">
        <v>18</v>
      </c>
      <c r="B68" s="25" t="s">
        <v>21</v>
      </c>
      <c r="C68" s="5"/>
      <c r="D68" s="49"/>
      <c r="E68" s="49"/>
    </row>
    <row r="69" spans="1:5" ht="12" customHeight="1">
      <c r="A69" s="23" t="s">
        <v>19</v>
      </c>
      <c r="B69" s="26">
        <v>98.77119</v>
      </c>
      <c r="C69" s="5"/>
      <c r="D69" s="49"/>
      <c r="E69" s="49"/>
    </row>
    <row r="70" spans="1:5" ht="15" customHeight="1">
      <c r="A70" s="2" t="s">
        <v>30</v>
      </c>
      <c r="B70" s="24"/>
      <c r="C70" s="5" t="s">
        <v>3</v>
      </c>
      <c r="D70" s="52"/>
      <c r="E70" s="46">
        <v>1.247</v>
      </c>
    </row>
    <row r="71" spans="1:5" ht="15" customHeight="1">
      <c r="A71" s="40"/>
      <c r="B71" s="41"/>
      <c r="C71" s="42"/>
      <c r="D71" s="53"/>
      <c r="E71" s="53"/>
    </row>
    <row r="72" spans="1:5" ht="15" customHeight="1">
      <c r="A72" s="66" t="s">
        <v>47</v>
      </c>
      <c r="B72" s="66"/>
      <c r="C72" s="66"/>
      <c r="D72" s="66"/>
      <c r="E72" s="66"/>
    </row>
    <row r="73" spans="1:5" ht="15" customHeight="1">
      <c r="A73" s="66" t="s">
        <v>48</v>
      </c>
      <c r="B73" s="66"/>
      <c r="C73" s="66"/>
      <c r="D73" s="66"/>
      <c r="E73" s="66"/>
    </row>
    <row r="74" spans="1:5" ht="15" customHeight="1">
      <c r="A74" s="67"/>
      <c r="B74" s="67"/>
      <c r="C74" s="67"/>
      <c r="D74" s="67"/>
      <c r="E74" s="67"/>
    </row>
    <row r="75" spans="4:5" ht="15" customHeight="1">
      <c r="D75" s="54"/>
      <c r="E75" s="54"/>
    </row>
    <row r="76" spans="4:5" ht="15" customHeight="1">
      <c r="D76" s="54"/>
      <c r="E76" s="54"/>
    </row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</sheetData>
  <mergeCells count="4">
    <mergeCell ref="A1:E3"/>
    <mergeCell ref="A5:E5"/>
    <mergeCell ref="A6:E6"/>
    <mergeCell ref="D9:E9"/>
  </mergeCells>
  <printOptions/>
  <pageMargins left="0.75" right="0.75" top="0.5" bottom="0.49" header="0.5" footer="0.5"/>
  <pageSetup fitToHeight="1" fitToWidth="1" horizontalDpi="600" verticalDpi="600" orientation="portrait" paperSize="9" scale="8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9"/>
    <pageSetUpPr fitToPage="1"/>
  </sheetPr>
  <dimension ref="A1:F76"/>
  <sheetViews>
    <sheetView workbookViewId="0" topLeftCell="A1">
      <selection activeCell="A1" sqref="A1:IV16384"/>
    </sheetView>
  </sheetViews>
  <sheetFormatPr defaultColWidth="9.140625" defaultRowHeight="12.75"/>
  <cols>
    <col min="1" max="1" width="62.57421875" style="0" bestFit="1" customWidth="1"/>
    <col min="2" max="2" width="11.421875" style="0" customWidth="1"/>
    <col min="3" max="3" width="11.28125" style="0" customWidth="1"/>
    <col min="4" max="5" width="11.28125" style="39" customWidth="1"/>
  </cols>
  <sheetData>
    <row r="1" spans="1:6" ht="12.75" customHeight="1">
      <c r="A1" s="74" t="s">
        <v>51</v>
      </c>
      <c r="B1" s="75"/>
      <c r="C1" s="75"/>
      <c r="D1" s="75"/>
      <c r="E1" s="75"/>
      <c r="F1" s="63"/>
    </row>
    <row r="2" spans="1:6" ht="12.75">
      <c r="A2" s="75"/>
      <c r="B2" s="75"/>
      <c r="C2" s="75"/>
      <c r="D2" s="75"/>
      <c r="E2" s="75"/>
      <c r="F2" s="63"/>
    </row>
    <row r="3" spans="1:6" ht="12.75">
      <c r="A3" s="75"/>
      <c r="B3" s="75"/>
      <c r="C3" s="75"/>
      <c r="D3" s="75"/>
      <c r="E3" s="75"/>
      <c r="F3" s="63"/>
    </row>
    <row r="5" spans="1:5" ht="12.75">
      <c r="A5" s="76" t="s">
        <v>6</v>
      </c>
      <c r="B5" s="76"/>
      <c r="C5" s="77"/>
      <c r="D5" s="77"/>
      <c r="E5" s="77"/>
    </row>
    <row r="6" spans="1:5" ht="12.75">
      <c r="A6" s="78" t="s">
        <v>70</v>
      </c>
      <c r="B6" s="78"/>
      <c r="C6" s="78"/>
      <c r="D6" s="78"/>
      <c r="E6" s="78"/>
    </row>
    <row r="7" spans="1:5" s="38" customFormat="1" ht="12.75">
      <c r="A7" s="64"/>
      <c r="B7" s="65"/>
      <c r="C7" s="64"/>
      <c r="D7" s="65"/>
      <c r="E7" s="65"/>
    </row>
    <row r="8" spans="1:5" ht="35.25" customHeight="1">
      <c r="A8" s="1"/>
      <c r="B8" s="55" t="s">
        <v>20</v>
      </c>
      <c r="C8" s="55" t="s">
        <v>52</v>
      </c>
      <c r="D8" s="55" t="s">
        <v>0</v>
      </c>
      <c r="E8" s="55" t="s">
        <v>1</v>
      </c>
    </row>
    <row r="9" spans="1:5" ht="12.75">
      <c r="A9" s="2"/>
      <c r="B9" s="24"/>
      <c r="C9" s="3"/>
      <c r="D9" s="79" t="s">
        <v>2</v>
      </c>
      <c r="E9" s="80"/>
    </row>
    <row r="10" spans="1:5" ht="13.5" customHeight="1">
      <c r="A10" s="4" t="s">
        <v>29</v>
      </c>
      <c r="B10" s="25" t="s">
        <v>21</v>
      </c>
      <c r="C10" s="5"/>
      <c r="D10" s="44"/>
      <c r="E10" s="44"/>
    </row>
    <row r="11" spans="1:5" ht="13.5" customHeight="1">
      <c r="A11" s="6" t="s">
        <v>24</v>
      </c>
      <c r="B11" s="26">
        <v>403.21391</v>
      </c>
      <c r="C11" s="5"/>
      <c r="D11" s="45"/>
      <c r="E11" s="45"/>
    </row>
    <row r="12" spans="1:5" ht="13.5" customHeight="1">
      <c r="A12" s="7" t="s">
        <v>40</v>
      </c>
      <c r="B12" s="27"/>
      <c r="C12" s="5" t="s">
        <v>3</v>
      </c>
      <c r="D12" s="46">
        <f>D14+0.024</f>
        <v>1.249</v>
      </c>
      <c r="E12" s="56">
        <f aca="true" t="shared" si="0" ref="E12:E17">+D12+0.01</f>
        <v>1.2590000000000001</v>
      </c>
    </row>
    <row r="13" spans="1:5" ht="13.5" customHeight="1">
      <c r="A13" s="8" t="s">
        <v>41</v>
      </c>
      <c r="B13" s="28"/>
      <c r="C13" s="5" t="s">
        <v>3</v>
      </c>
      <c r="D13" s="46">
        <f>D14+0.013</f>
        <v>1.238</v>
      </c>
      <c r="E13" s="56">
        <f t="shared" si="0"/>
        <v>1.248</v>
      </c>
    </row>
    <row r="14" spans="1:5" ht="13.5" customHeight="1">
      <c r="A14" s="20" t="s">
        <v>42</v>
      </c>
      <c r="B14" s="29"/>
      <c r="C14" s="21" t="s">
        <v>3</v>
      </c>
      <c r="D14" s="46">
        <v>1.225</v>
      </c>
      <c r="E14" s="56">
        <f t="shared" si="0"/>
        <v>1.235</v>
      </c>
    </row>
    <row r="15" spans="1:5" ht="13.5" customHeight="1">
      <c r="A15" s="8" t="s">
        <v>43</v>
      </c>
      <c r="B15" s="28"/>
      <c r="C15" s="5" t="s">
        <v>3</v>
      </c>
      <c r="D15" s="46">
        <f>D14-0.013</f>
        <v>1.2120000000000002</v>
      </c>
      <c r="E15" s="56">
        <f t="shared" si="0"/>
        <v>1.2220000000000002</v>
      </c>
    </row>
    <row r="16" spans="1:5" ht="13.5" customHeight="1">
      <c r="A16" s="8" t="s">
        <v>44</v>
      </c>
      <c r="B16" s="28"/>
      <c r="C16" s="5" t="s">
        <v>3</v>
      </c>
      <c r="D16" s="46">
        <f>D14-0.024</f>
        <v>1.201</v>
      </c>
      <c r="E16" s="56">
        <f t="shared" si="0"/>
        <v>1.211</v>
      </c>
    </row>
    <row r="17" spans="1:5" ht="13.5" customHeight="1">
      <c r="A17" s="8" t="s">
        <v>45</v>
      </c>
      <c r="B17" s="28"/>
      <c r="C17" s="5" t="s">
        <v>3</v>
      </c>
      <c r="D17" s="46">
        <f>D14-0.033</f>
        <v>1.1920000000000002</v>
      </c>
      <c r="E17" s="56">
        <f t="shared" si="0"/>
        <v>1.2020000000000002</v>
      </c>
    </row>
    <row r="18" spans="1:5" ht="7.5" customHeight="1">
      <c r="A18" s="2"/>
      <c r="B18" s="24"/>
      <c r="C18" s="5"/>
      <c r="D18" s="46"/>
      <c r="E18" s="46"/>
    </row>
    <row r="19" spans="1:5" ht="13.5" customHeight="1">
      <c r="A19" s="4" t="s">
        <v>54</v>
      </c>
      <c r="B19" s="25" t="s">
        <v>21</v>
      </c>
      <c r="C19" s="5"/>
      <c r="D19" s="46"/>
      <c r="E19" s="46"/>
    </row>
    <row r="20" spans="1:5" ht="13.5" customHeight="1">
      <c r="A20" s="6" t="s">
        <v>24</v>
      </c>
      <c r="B20" s="26">
        <v>423</v>
      </c>
      <c r="C20" s="5" t="s">
        <v>3</v>
      </c>
      <c r="D20" s="46">
        <v>1.295</v>
      </c>
      <c r="E20" s="56">
        <f>+D20+0.01</f>
        <v>1.305</v>
      </c>
    </row>
    <row r="21" spans="1:5" ht="13.5" customHeight="1">
      <c r="A21" s="6"/>
      <c r="B21" s="24"/>
      <c r="C21" s="5"/>
      <c r="D21" s="46"/>
      <c r="E21" s="46"/>
    </row>
    <row r="22" spans="1:5" ht="13.5" customHeight="1">
      <c r="A22" s="9" t="s">
        <v>55</v>
      </c>
      <c r="B22" s="30" t="s">
        <v>21</v>
      </c>
      <c r="C22" s="5"/>
      <c r="D22" s="46"/>
      <c r="E22" s="46"/>
    </row>
    <row r="23" spans="1:5" ht="9.75" customHeight="1">
      <c r="A23" s="22" t="s">
        <v>26</v>
      </c>
      <c r="B23" s="31">
        <v>91.52</v>
      </c>
      <c r="C23" s="11"/>
      <c r="D23" s="47"/>
      <c r="E23" s="47"/>
    </row>
    <row r="24" spans="1:5" ht="13.5" customHeight="1">
      <c r="A24" s="13" t="s">
        <v>46</v>
      </c>
      <c r="B24" s="59"/>
      <c r="C24" s="32" t="s">
        <v>3</v>
      </c>
      <c r="D24" s="48"/>
      <c r="E24" s="46">
        <v>0.62</v>
      </c>
    </row>
    <row r="25" spans="1:5" ht="13.5" customHeight="1">
      <c r="A25" s="13"/>
      <c r="B25" s="59"/>
      <c r="C25" s="32"/>
      <c r="D25" s="48"/>
      <c r="E25" s="46"/>
    </row>
    <row r="26" spans="1:5" ht="7.5" customHeight="1">
      <c r="A26" s="13"/>
      <c r="B26" s="69"/>
      <c r="C26" s="32"/>
      <c r="D26" s="57"/>
      <c r="E26" s="57"/>
    </row>
    <row r="27" spans="1:5" ht="14.25" customHeight="1">
      <c r="A27" s="9" t="s">
        <v>56</v>
      </c>
      <c r="B27" s="70" t="s">
        <v>28</v>
      </c>
      <c r="C27" s="32"/>
      <c r="D27" s="57"/>
      <c r="E27" s="57"/>
    </row>
    <row r="28" spans="1:5" ht="14.25" customHeight="1">
      <c r="A28" s="10" t="s">
        <v>7</v>
      </c>
      <c r="B28" s="26"/>
      <c r="C28" s="5"/>
      <c r="D28" s="57"/>
      <c r="E28" s="57"/>
    </row>
    <row r="29" spans="1:5" ht="14.25" customHeight="1">
      <c r="A29" s="13" t="s">
        <v>46</v>
      </c>
      <c r="B29" s="33"/>
      <c r="C29" s="5" t="s">
        <v>3</v>
      </c>
      <c r="D29" s="46"/>
      <c r="E29" s="46">
        <v>0.52</v>
      </c>
    </row>
    <row r="30" spans="1:5" ht="14.25" customHeight="1">
      <c r="A30" s="13"/>
      <c r="B30" s="33"/>
      <c r="C30" s="5"/>
      <c r="D30" s="46"/>
      <c r="E30" s="46"/>
    </row>
    <row r="31" spans="1:5" ht="14.25" customHeight="1">
      <c r="A31" s="14" t="s">
        <v>8</v>
      </c>
      <c r="B31" s="34" t="s">
        <v>22</v>
      </c>
      <c r="C31" s="5"/>
      <c r="D31" s="46"/>
      <c r="E31" s="46"/>
    </row>
    <row r="32" spans="1:5" ht="10.5" customHeight="1">
      <c r="A32" s="10" t="s">
        <v>9</v>
      </c>
      <c r="B32" s="26">
        <v>189.83664</v>
      </c>
      <c r="C32" s="5"/>
      <c r="D32" s="46"/>
      <c r="E32" s="46"/>
    </row>
    <row r="33" spans="1:5" ht="13.5" customHeight="1">
      <c r="A33" s="13" t="s">
        <v>39</v>
      </c>
      <c r="B33" s="33"/>
      <c r="C33" s="5" t="s">
        <v>4</v>
      </c>
      <c r="D33" s="46">
        <v>1.025</v>
      </c>
      <c r="E33" s="56">
        <f>+D33+0.01</f>
        <v>1.035</v>
      </c>
    </row>
    <row r="34" spans="1:5" ht="13.5" customHeight="1">
      <c r="A34" s="13" t="s">
        <v>38</v>
      </c>
      <c r="B34" s="33"/>
      <c r="C34" s="5" t="s">
        <v>4</v>
      </c>
      <c r="D34" s="46">
        <f>D33-0.01</f>
        <v>1.015</v>
      </c>
      <c r="E34" s="56">
        <f>+D34+0.01</f>
        <v>1.025</v>
      </c>
    </row>
    <row r="35" spans="1:5" ht="13.5" customHeight="1">
      <c r="A35" s="13" t="s">
        <v>37</v>
      </c>
      <c r="B35" s="33"/>
      <c r="C35" s="5" t="s">
        <v>4</v>
      </c>
      <c r="D35" s="46">
        <f>D33-0.026</f>
        <v>0.9989999999999999</v>
      </c>
      <c r="E35" s="56">
        <f>+D35+0.01</f>
        <v>1.009</v>
      </c>
    </row>
    <row r="36" spans="1:5" ht="13.5" customHeight="1">
      <c r="A36" s="2"/>
      <c r="B36" s="24"/>
      <c r="C36" s="5"/>
      <c r="D36" s="46"/>
      <c r="E36" s="46"/>
    </row>
    <row r="37" spans="1:5" ht="10.5" customHeight="1">
      <c r="A37" s="14" t="s">
        <v>25</v>
      </c>
      <c r="B37" s="34" t="s">
        <v>22</v>
      </c>
      <c r="C37" s="5"/>
      <c r="D37" s="46"/>
      <c r="E37" s="46"/>
    </row>
    <row r="38" spans="1:5" ht="13.5" customHeight="1">
      <c r="A38" s="10" t="s">
        <v>10</v>
      </c>
      <c r="B38" s="26">
        <v>64.2421</v>
      </c>
      <c r="C38" s="12"/>
      <c r="D38" s="47"/>
      <c r="E38" s="47"/>
    </row>
    <row r="39" spans="1:5" ht="13.5" customHeight="1">
      <c r="A39" s="2" t="s">
        <v>35</v>
      </c>
      <c r="B39" s="26"/>
      <c r="C39" s="5" t="s">
        <v>4</v>
      </c>
      <c r="D39" s="46">
        <v>0.84</v>
      </c>
      <c r="E39" s="56">
        <f>+D39+0.006</f>
        <v>0.846</v>
      </c>
    </row>
    <row r="40" spans="1:5" ht="13.5" customHeight="1">
      <c r="A40" s="2" t="s">
        <v>36</v>
      </c>
      <c r="B40" s="24"/>
      <c r="C40" s="5" t="s">
        <v>4</v>
      </c>
      <c r="D40" s="46">
        <f>D39-0.015</f>
        <v>0.825</v>
      </c>
      <c r="E40" s="56">
        <f>+D40+0.006</f>
        <v>0.831</v>
      </c>
    </row>
    <row r="41" spans="1:5" ht="13.5" customHeight="1">
      <c r="A41" s="2"/>
      <c r="B41" s="24"/>
      <c r="C41" s="5"/>
      <c r="D41" s="46"/>
      <c r="E41" s="46"/>
    </row>
    <row r="42" spans="1:5" ht="13.5" customHeight="1">
      <c r="A42" s="15" t="s">
        <v>11</v>
      </c>
      <c r="B42" s="34"/>
      <c r="C42" s="5"/>
      <c r="D42" s="46"/>
      <c r="E42" s="46"/>
    </row>
    <row r="43" spans="1:5" ht="13.5" customHeight="1">
      <c r="A43" s="16" t="s">
        <v>12</v>
      </c>
      <c r="B43" s="58"/>
      <c r="C43" s="5"/>
      <c r="D43" s="49"/>
      <c r="E43" s="49"/>
    </row>
    <row r="44" spans="1:5" ht="13.5" customHeight="1">
      <c r="A44" s="17" t="s">
        <v>5</v>
      </c>
      <c r="B44" s="25" t="s">
        <v>21</v>
      </c>
      <c r="C44" s="5"/>
      <c r="D44" s="46"/>
      <c r="E44" s="46"/>
    </row>
    <row r="45" spans="1:5" ht="13.5" customHeight="1">
      <c r="A45" s="43"/>
      <c r="B45" s="26">
        <v>547.17</v>
      </c>
      <c r="C45" s="5" t="s">
        <v>3</v>
      </c>
      <c r="D45" s="46">
        <v>1.297</v>
      </c>
      <c r="E45" s="46"/>
    </row>
    <row r="46" spans="1:5" ht="13.5" customHeight="1">
      <c r="A46" s="43"/>
      <c r="B46" s="59"/>
      <c r="C46" s="5"/>
      <c r="D46" s="46"/>
      <c r="E46" s="46"/>
    </row>
    <row r="47" spans="1:5" ht="13.5" customHeight="1">
      <c r="A47" s="14" t="s">
        <v>58</v>
      </c>
      <c r="B47" s="30" t="s">
        <v>21</v>
      </c>
      <c r="D47" s="46"/>
      <c r="E47" s="46"/>
    </row>
    <row r="48" spans="1:5" ht="10.5" customHeight="1">
      <c r="A48" s="68"/>
      <c r="B48" s="26">
        <v>423</v>
      </c>
      <c r="C48" s="5" t="s">
        <v>3</v>
      </c>
      <c r="D48" s="46">
        <v>1.113</v>
      </c>
      <c r="E48" s="46"/>
    </row>
    <row r="49" spans="1:5" ht="13.5" customHeight="1">
      <c r="A49" s="43"/>
      <c r="B49" s="59"/>
      <c r="C49" s="5"/>
      <c r="D49" s="46"/>
      <c r="E49" s="46"/>
    </row>
    <row r="50" spans="1:5" ht="13.5" customHeight="1">
      <c r="A50" s="18" t="s">
        <v>27</v>
      </c>
      <c r="B50" s="25" t="s">
        <v>21</v>
      </c>
      <c r="C50" s="5"/>
      <c r="D50" s="46"/>
      <c r="E50" s="46"/>
    </row>
    <row r="51" spans="1:5" ht="9.75" customHeight="1">
      <c r="A51" s="19"/>
      <c r="B51" s="26">
        <v>125.2735</v>
      </c>
      <c r="C51" s="5" t="s">
        <v>3</v>
      </c>
      <c r="D51" s="46">
        <v>0.53</v>
      </c>
      <c r="E51" s="46"/>
    </row>
    <row r="52" spans="1:5" ht="13.5" customHeight="1">
      <c r="A52" s="19"/>
      <c r="B52" s="59"/>
      <c r="C52" s="5"/>
      <c r="D52" s="46"/>
      <c r="E52" s="46"/>
    </row>
    <row r="53" spans="1:5" ht="13.5" customHeight="1">
      <c r="A53" s="14" t="s">
        <v>13</v>
      </c>
      <c r="B53" s="34" t="s">
        <v>22</v>
      </c>
      <c r="C53" s="5"/>
      <c r="D53" s="49"/>
      <c r="E53" s="49"/>
    </row>
    <row r="54" spans="1:5" ht="13.5" customHeight="1">
      <c r="A54" s="19"/>
      <c r="B54" s="36">
        <v>30.99</v>
      </c>
      <c r="C54" s="5" t="s">
        <v>23</v>
      </c>
      <c r="D54" s="49"/>
      <c r="E54" s="50">
        <v>365</v>
      </c>
    </row>
    <row r="55" spans="1:5" ht="7.5" customHeight="1">
      <c r="A55" s="19"/>
      <c r="B55" s="35"/>
      <c r="C55" s="5"/>
      <c r="D55" s="49"/>
      <c r="E55" s="49"/>
    </row>
    <row r="56" spans="1:5" ht="13.5" customHeight="1">
      <c r="A56" s="14" t="s">
        <v>14</v>
      </c>
      <c r="B56" s="34" t="s">
        <v>22</v>
      </c>
      <c r="C56" s="5"/>
      <c r="D56" s="46"/>
      <c r="E56" s="46"/>
    </row>
    <row r="57" spans="1:5" ht="13.5" customHeight="1">
      <c r="A57" s="10" t="s">
        <v>15</v>
      </c>
      <c r="B57" s="26">
        <v>31.3887</v>
      </c>
      <c r="C57" s="5"/>
      <c r="D57" s="46"/>
      <c r="E57" s="46"/>
    </row>
    <row r="58" spans="1:5" ht="13.5" customHeight="1">
      <c r="A58" s="2" t="s">
        <v>34</v>
      </c>
      <c r="B58" s="24"/>
      <c r="C58" s="5" t="s">
        <v>23</v>
      </c>
      <c r="D58" s="50"/>
      <c r="E58" s="50">
        <v>375</v>
      </c>
    </row>
    <row r="59" spans="1:5" ht="13.5" customHeight="1">
      <c r="A59" s="2"/>
      <c r="B59" s="24"/>
      <c r="C59" s="5"/>
      <c r="D59" s="50"/>
      <c r="E59" s="50"/>
    </row>
    <row r="60" spans="1:5" ht="13.5" customHeight="1">
      <c r="A60" s="14" t="s">
        <v>16</v>
      </c>
      <c r="B60" s="34" t="s">
        <v>22</v>
      </c>
      <c r="C60" s="5"/>
      <c r="D60" s="49"/>
      <c r="E60" s="49"/>
    </row>
    <row r="61" spans="1:5" ht="9.75" customHeight="1">
      <c r="A61" s="10" t="s">
        <v>17</v>
      </c>
      <c r="B61" s="26">
        <v>189.94458</v>
      </c>
      <c r="C61" s="12"/>
      <c r="D61" s="51"/>
      <c r="E61" s="51"/>
    </row>
    <row r="62" spans="1:5" ht="13.5" customHeight="1">
      <c r="A62" s="2" t="s">
        <v>33</v>
      </c>
      <c r="B62" s="24"/>
      <c r="C62" s="5"/>
      <c r="D62" s="50">
        <v>22.7</v>
      </c>
      <c r="E62" s="50"/>
    </row>
    <row r="63" spans="1:5" ht="13.5" customHeight="1">
      <c r="A63" s="2" t="s">
        <v>32</v>
      </c>
      <c r="B63" s="24"/>
      <c r="C63" s="5"/>
      <c r="D63" s="50">
        <v>34.2</v>
      </c>
      <c r="E63" s="50"/>
    </row>
    <row r="64" spans="1:5" ht="13.5" customHeight="1">
      <c r="A64" s="2" t="s">
        <v>31</v>
      </c>
      <c r="B64" s="24"/>
      <c r="C64" s="5"/>
      <c r="D64" s="50">
        <v>63.2</v>
      </c>
      <c r="E64" s="50"/>
    </row>
    <row r="65" spans="1:5" ht="7.5" customHeight="1">
      <c r="A65" s="2"/>
      <c r="B65" s="24"/>
      <c r="C65" s="5"/>
      <c r="D65" s="50"/>
      <c r="E65" s="50"/>
    </row>
    <row r="66" spans="1:5" ht="24.75" customHeight="1">
      <c r="A66" s="62" t="s">
        <v>50</v>
      </c>
      <c r="B66" s="24"/>
      <c r="C66" s="61" t="s">
        <v>49</v>
      </c>
      <c r="D66" s="60"/>
      <c r="E66" s="46">
        <v>4.95</v>
      </c>
    </row>
    <row r="67" spans="1:5" ht="7.5" customHeight="1">
      <c r="A67" s="2"/>
      <c r="B67" s="24"/>
      <c r="C67" s="5"/>
      <c r="D67" s="50"/>
      <c r="E67" s="50"/>
    </row>
    <row r="68" spans="1:5" s="38" customFormat="1" ht="12" customHeight="1">
      <c r="A68" s="14" t="s">
        <v>18</v>
      </c>
      <c r="B68" s="25" t="s">
        <v>21</v>
      </c>
      <c r="C68" s="5"/>
      <c r="D68" s="49"/>
      <c r="E68" s="49"/>
    </row>
    <row r="69" spans="1:5" ht="12" customHeight="1">
      <c r="A69" s="23" t="s">
        <v>19</v>
      </c>
      <c r="B69" s="26">
        <v>98.77119</v>
      </c>
      <c r="C69" s="5"/>
      <c r="D69" s="49"/>
      <c r="E69" s="49"/>
    </row>
    <row r="70" spans="1:5" ht="15" customHeight="1">
      <c r="A70" s="2" t="s">
        <v>30</v>
      </c>
      <c r="B70" s="24"/>
      <c r="C70" s="5" t="s">
        <v>3</v>
      </c>
      <c r="D70" s="52"/>
      <c r="E70" s="46">
        <v>1.247</v>
      </c>
    </row>
    <row r="71" spans="1:5" ht="15" customHeight="1">
      <c r="A71" s="40"/>
      <c r="B71" s="41"/>
      <c r="C71" s="42"/>
      <c r="D71" s="53"/>
      <c r="E71" s="53"/>
    </row>
    <row r="72" spans="1:5" ht="15" customHeight="1">
      <c r="A72" s="66" t="s">
        <v>47</v>
      </c>
      <c r="B72" s="66"/>
      <c r="C72" s="66"/>
      <c r="D72" s="66"/>
      <c r="E72" s="66"/>
    </row>
    <row r="73" spans="1:5" ht="15" customHeight="1">
      <c r="A73" s="66" t="s">
        <v>48</v>
      </c>
      <c r="B73" s="66"/>
      <c r="C73" s="66"/>
      <c r="D73" s="66"/>
      <c r="E73" s="66"/>
    </row>
    <row r="74" spans="1:5" ht="15" customHeight="1">
      <c r="A74" s="67"/>
      <c r="B74" s="67"/>
      <c r="C74" s="67"/>
      <c r="D74" s="67"/>
      <c r="E74" s="67"/>
    </row>
    <row r="75" spans="4:5" ht="15" customHeight="1">
      <c r="D75" s="54"/>
      <c r="E75" s="54"/>
    </row>
    <row r="76" spans="4:5" ht="15" customHeight="1">
      <c r="D76" s="54"/>
      <c r="E76" s="54"/>
    </row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</sheetData>
  <mergeCells count="4">
    <mergeCell ref="A1:E3"/>
    <mergeCell ref="A5:E5"/>
    <mergeCell ref="A6:E6"/>
    <mergeCell ref="D9:E9"/>
  </mergeCells>
  <printOptions/>
  <pageMargins left="0.75" right="0.75" top="0.52" bottom="0.51" header="0.5" footer="0.5"/>
  <pageSetup fitToHeight="1" fitToWidth="1" horizontalDpi="600" verticalDpi="600" orientation="portrait" paperSize="9" scale="80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9"/>
    <pageSetUpPr fitToPage="1"/>
  </sheetPr>
  <dimension ref="A1:F76"/>
  <sheetViews>
    <sheetView workbookViewId="0" topLeftCell="A1">
      <selection activeCell="A1" sqref="A1:IV16384"/>
    </sheetView>
  </sheetViews>
  <sheetFormatPr defaultColWidth="9.140625" defaultRowHeight="12.75"/>
  <cols>
    <col min="1" max="1" width="62.57421875" style="0" bestFit="1" customWidth="1"/>
    <col min="2" max="2" width="11.421875" style="0" customWidth="1"/>
    <col min="3" max="3" width="11.28125" style="0" customWidth="1"/>
    <col min="4" max="5" width="11.28125" style="39" customWidth="1"/>
  </cols>
  <sheetData>
    <row r="1" spans="1:6" ht="12.75" customHeight="1">
      <c r="A1" s="74" t="s">
        <v>51</v>
      </c>
      <c r="B1" s="75"/>
      <c r="C1" s="75"/>
      <c r="D1" s="75"/>
      <c r="E1" s="75"/>
      <c r="F1" s="63"/>
    </row>
    <row r="2" spans="1:6" ht="12.75">
      <c r="A2" s="75"/>
      <c r="B2" s="75"/>
      <c r="C2" s="75"/>
      <c r="D2" s="75"/>
      <c r="E2" s="75"/>
      <c r="F2" s="63"/>
    </row>
    <row r="3" spans="1:6" ht="12.75">
      <c r="A3" s="75"/>
      <c r="B3" s="75"/>
      <c r="C3" s="75"/>
      <c r="D3" s="75"/>
      <c r="E3" s="75"/>
      <c r="F3" s="63"/>
    </row>
    <row r="5" spans="1:5" ht="12.75">
      <c r="A5" s="76" t="s">
        <v>6</v>
      </c>
      <c r="B5" s="76"/>
      <c r="C5" s="77"/>
      <c r="D5" s="77"/>
      <c r="E5" s="77"/>
    </row>
    <row r="6" spans="1:5" ht="12.75">
      <c r="A6" s="78" t="s">
        <v>69</v>
      </c>
      <c r="B6" s="78"/>
      <c r="C6" s="78"/>
      <c r="D6" s="78"/>
      <c r="E6" s="78"/>
    </row>
    <row r="7" spans="1:5" s="38" customFormat="1" ht="12.75">
      <c r="A7" s="64"/>
      <c r="B7" s="65"/>
      <c r="C7" s="64"/>
      <c r="D7" s="65"/>
      <c r="E7" s="65"/>
    </row>
    <row r="8" spans="1:5" ht="35.25" customHeight="1">
      <c r="A8" s="1"/>
      <c r="B8" s="55" t="s">
        <v>20</v>
      </c>
      <c r="C8" s="55" t="s">
        <v>52</v>
      </c>
      <c r="D8" s="55" t="s">
        <v>0</v>
      </c>
      <c r="E8" s="55" t="s">
        <v>1</v>
      </c>
    </row>
    <row r="9" spans="1:5" ht="12.75">
      <c r="A9" s="2"/>
      <c r="B9" s="24"/>
      <c r="C9" s="3"/>
      <c r="D9" s="79" t="s">
        <v>2</v>
      </c>
      <c r="E9" s="80"/>
    </row>
    <row r="10" spans="1:5" ht="13.5" customHeight="1">
      <c r="A10" s="4" t="s">
        <v>29</v>
      </c>
      <c r="B10" s="25" t="s">
        <v>21</v>
      </c>
      <c r="C10" s="5"/>
      <c r="D10" s="44"/>
      <c r="E10" s="44"/>
    </row>
    <row r="11" spans="1:5" ht="13.5" customHeight="1">
      <c r="A11" s="6" t="s">
        <v>24</v>
      </c>
      <c r="B11" s="26">
        <v>403.21391</v>
      </c>
      <c r="C11" s="5"/>
      <c r="D11" s="45"/>
      <c r="E11" s="45"/>
    </row>
    <row r="12" spans="1:5" ht="13.5" customHeight="1">
      <c r="A12" s="7" t="s">
        <v>40</v>
      </c>
      <c r="B12" s="27"/>
      <c r="C12" s="5" t="s">
        <v>3</v>
      </c>
      <c r="D12" s="46">
        <f>D14+0.024</f>
        <v>1.2690000000000001</v>
      </c>
      <c r="E12" s="56">
        <f aca="true" t="shared" si="0" ref="E12:E17">+D12+0.01</f>
        <v>1.2790000000000001</v>
      </c>
    </row>
    <row r="13" spans="1:5" ht="13.5" customHeight="1">
      <c r="A13" s="8" t="s">
        <v>41</v>
      </c>
      <c r="B13" s="28"/>
      <c r="C13" s="5" t="s">
        <v>3</v>
      </c>
      <c r="D13" s="46">
        <f>D14+0.013</f>
        <v>1.258</v>
      </c>
      <c r="E13" s="56">
        <f t="shared" si="0"/>
        <v>1.268</v>
      </c>
    </row>
    <row r="14" spans="1:5" ht="13.5" customHeight="1">
      <c r="A14" s="20" t="s">
        <v>42</v>
      </c>
      <c r="B14" s="29"/>
      <c r="C14" s="21" t="s">
        <v>3</v>
      </c>
      <c r="D14" s="46">
        <v>1.245</v>
      </c>
      <c r="E14" s="56">
        <f t="shared" si="0"/>
        <v>1.2550000000000001</v>
      </c>
    </row>
    <row r="15" spans="1:5" ht="13.5" customHeight="1">
      <c r="A15" s="8" t="s">
        <v>43</v>
      </c>
      <c r="B15" s="28"/>
      <c r="C15" s="5" t="s">
        <v>3</v>
      </c>
      <c r="D15" s="46">
        <f>D14-0.013</f>
        <v>1.2320000000000002</v>
      </c>
      <c r="E15" s="56">
        <f t="shared" si="0"/>
        <v>1.2420000000000002</v>
      </c>
    </row>
    <row r="16" spans="1:5" ht="13.5" customHeight="1">
      <c r="A16" s="8" t="s">
        <v>44</v>
      </c>
      <c r="B16" s="28"/>
      <c r="C16" s="5" t="s">
        <v>3</v>
      </c>
      <c r="D16" s="46">
        <f>D14-0.024</f>
        <v>1.221</v>
      </c>
      <c r="E16" s="56">
        <f t="shared" si="0"/>
        <v>1.231</v>
      </c>
    </row>
    <row r="17" spans="1:5" ht="13.5" customHeight="1">
      <c r="A17" s="8" t="s">
        <v>45</v>
      </c>
      <c r="B17" s="28"/>
      <c r="C17" s="5" t="s">
        <v>3</v>
      </c>
      <c r="D17" s="46">
        <f>D14-0.033</f>
        <v>1.2120000000000002</v>
      </c>
      <c r="E17" s="56">
        <f t="shared" si="0"/>
        <v>1.2220000000000002</v>
      </c>
    </row>
    <row r="18" spans="1:5" ht="7.5" customHeight="1">
      <c r="A18" s="2"/>
      <c r="B18" s="24"/>
      <c r="C18" s="5"/>
      <c r="D18" s="46"/>
      <c r="E18" s="46"/>
    </row>
    <row r="19" spans="1:5" ht="13.5" customHeight="1">
      <c r="A19" s="4" t="s">
        <v>54</v>
      </c>
      <c r="B19" s="25" t="s">
        <v>21</v>
      </c>
      <c r="C19" s="5"/>
      <c r="D19" s="46"/>
      <c r="E19" s="46"/>
    </row>
    <row r="20" spans="1:5" ht="13.5" customHeight="1">
      <c r="A20" s="6" t="s">
        <v>24</v>
      </c>
      <c r="B20" s="26">
        <v>423</v>
      </c>
      <c r="C20" s="5" t="s">
        <v>3</v>
      </c>
      <c r="D20" s="46">
        <v>1.315</v>
      </c>
      <c r="E20" s="56">
        <f>+D20+0.01</f>
        <v>1.325</v>
      </c>
    </row>
    <row r="21" spans="1:5" ht="13.5" customHeight="1">
      <c r="A21" s="6"/>
      <c r="B21" s="24"/>
      <c r="C21" s="5"/>
      <c r="D21" s="46"/>
      <c r="E21" s="46"/>
    </row>
    <row r="22" spans="1:5" ht="13.5" customHeight="1">
      <c r="A22" s="9" t="s">
        <v>55</v>
      </c>
      <c r="B22" s="30" t="s">
        <v>21</v>
      </c>
      <c r="C22" s="5"/>
      <c r="D22" s="46"/>
      <c r="E22" s="46"/>
    </row>
    <row r="23" spans="1:5" ht="9.75" customHeight="1">
      <c r="A23" s="22" t="s">
        <v>26</v>
      </c>
      <c r="B23" s="31">
        <v>91.52</v>
      </c>
      <c r="C23" s="11"/>
      <c r="D23" s="47"/>
      <c r="E23" s="47"/>
    </row>
    <row r="24" spans="1:5" ht="13.5" customHeight="1">
      <c r="A24" s="13" t="s">
        <v>46</v>
      </c>
      <c r="B24" s="59"/>
      <c r="C24" s="32" t="s">
        <v>3</v>
      </c>
      <c r="D24" s="48"/>
      <c r="E24" s="46">
        <v>0.64</v>
      </c>
    </row>
    <row r="25" spans="1:5" ht="13.5" customHeight="1">
      <c r="A25" s="13"/>
      <c r="B25" s="59"/>
      <c r="C25" s="32"/>
      <c r="D25" s="48"/>
      <c r="E25" s="46"/>
    </row>
    <row r="26" spans="1:5" ht="7.5" customHeight="1">
      <c r="A26" s="13"/>
      <c r="B26" s="69"/>
      <c r="C26" s="32"/>
      <c r="D26" s="57"/>
      <c r="E26" s="57"/>
    </row>
    <row r="27" spans="1:5" ht="14.25" customHeight="1">
      <c r="A27" s="9" t="s">
        <v>56</v>
      </c>
      <c r="B27" s="70" t="s">
        <v>28</v>
      </c>
      <c r="C27" s="32"/>
      <c r="D27" s="57"/>
      <c r="E27" s="57"/>
    </row>
    <row r="28" spans="1:5" ht="14.25" customHeight="1">
      <c r="A28" s="10" t="s">
        <v>7</v>
      </c>
      <c r="B28" s="26"/>
      <c r="C28" s="5"/>
      <c r="D28" s="57"/>
      <c r="E28" s="57"/>
    </row>
    <row r="29" spans="1:5" ht="14.25" customHeight="1">
      <c r="A29" s="13" t="s">
        <v>46</v>
      </c>
      <c r="B29" s="33"/>
      <c r="C29" s="5" t="s">
        <v>3</v>
      </c>
      <c r="D29" s="46"/>
      <c r="E29" s="46">
        <v>0.545</v>
      </c>
    </row>
    <row r="30" spans="1:5" ht="14.25" customHeight="1">
      <c r="A30" s="13"/>
      <c r="B30" s="33"/>
      <c r="C30" s="5"/>
      <c r="D30" s="46"/>
      <c r="E30" s="46"/>
    </row>
    <row r="31" spans="1:5" ht="14.25" customHeight="1">
      <c r="A31" s="14" t="s">
        <v>8</v>
      </c>
      <c r="B31" s="34" t="s">
        <v>22</v>
      </c>
      <c r="C31" s="5"/>
      <c r="D31" s="46"/>
      <c r="E31" s="46"/>
    </row>
    <row r="32" spans="1:5" ht="10.5" customHeight="1">
      <c r="A32" s="10" t="s">
        <v>9</v>
      </c>
      <c r="B32" s="26">
        <v>189.83664</v>
      </c>
      <c r="C32" s="5"/>
      <c r="D32" s="46"/>
      <c r="E32" s="46"/>
    </row>
    <row r="33" spans="1:5" ht="13.5" customHeight="1">
      <c r="A33" s="13" t="s">
        <v>39</v>
      </c>
      <c r="B33" s="33"/>
      <c r="C33" s="5" t="s">
        <v>4</v>
      </c>
      <c r="D33" s="46">
        <v>1.04</v>
      </c>
      <c r="E33" s="56">
        <f>+D33+0.01</f>
        <v>1.05</v>
      </c>
    </row>
    <row r="34" spans="1:5" ht="13.5" customHeight="1">
      <c r="A34" s="13" t="s">
        <v>38</v>
      </c>
      <c r="B34" s="33"/>
      <c r="C34" s="5" t="s">
        <v>4</v>
      </c>
      <c r="D34" s="46">
        <f>D33-0.01</f>
        <v>1.03</v>
      </c>
      <c r="E34" s="56">
        <f>+D34+0.01</f>
        <v>1.04</v>
      </c>
    </row>
    <row r="35" spans="1:5" ht="13.5" customHeight="1">
      <c r="A35" s="13" t="s">
        <v>37</v>
      </c>
      <c r="B35" s="33"/>
      <c r="C35" s="5" t="s">
        <v>4</v>
      </c>
      <c r="D35" s="46">
        <f>D33-0.026</f>
        <v>1.014</v>
      </c>
      <c r="E35" s="56">
        <f>+D35+0.01</f>
        <v>1.024</v>
      </c>
    </row>
    <row r="36" spans="1:5" ht="13.5" customHeight="1">
      <c r="A36" s="2"/>
      <c r="B36" s="24"/>
      <c r="C36" s="5"/>
      <c r="D36" s="46"/>
      <c r="E36" s="46"/>
    </row>
    <row r="37" spans="1:5" ht="10.5" customHeight="1">
      <c r="A37" s="14" t="s">
        <v>25</v>
      </c>
      <c r="B37" s="34" t="s">
        <v>22</v>
      </c>
      <c r="C37" s="5"/>
      <c r="D37" s="46"/>
      <c r="E37" s="46"/>
    </row>
    <row r="38" spans="1:5" ht="13.5" customHeight="1">
      <c r="A38" s="10" t="s">
        <v>10</v>
      </c>
      <c r="B38" s="26">
        <v>64.2421</v>
      </c>
      <c r="C38" s="12"/>
      <c r="D38" s="47"/>
      <c r="E38" s="47"/>
    </row>
    <row r="39" spans="1:5" ht="13.5" customHeight="1">
      <c r="A39" s="2" t="s">
        <v>35</v>
      </c>
      <c r="B39" s="26"/>
      <c r="C39" s="5" t="s">
        <v>4</v>
      </c>
      <c r="D39" s="46">
        <v>0.855</v>
      </c>
      <c r="E39" s="56">
        <f>+D39+0.006</f>
        <v>0.861</v>
      </c>
    </row>
    <row r="40" spans="1:5" ht="13.5" customHeight="1">
      <c r="A40" s="2" t="s">
        <v>36</v>
      </c>
      <c r="B40" s="24"/>
      <c r="C40" s="5" t="s">
        <v>4</v>
      </c>
      <c r="D40" s="46">
        <f>D39-0.015</f>
        <v>0.84</v>
      </c>
      <c r="E40" s="56">
        <f>+D40+0.006</f>
        <v>0.846</v>
      </c>
    </row>
    <row r="41" spans="1:5" ht="13.5" customHeight="1">
      <c r="A41" s="2"/>
      <c r="B41" s="24"/>
      <c r="C41" s="5"/>
      <c r="D41" s="46"/>
      <c r="E41" s="46"/>
    </row>
    <row r="42" spans="1:5" ht="13.5" customHeight="1">
      <c r="A42" s="15" t="s">
        <v>11</v>
      </c>
      <c r="B42" s="34"/>
      <c r="C42" s="5"/>
      <c r="D42" s="46"/>
      <c r="E42" s="46"/>
    </row>
    <row r="43" spans="1:5" ht="13.5" customHeight="1">
      <c r="A43" s="16" t="s">
        <v>12</v>
      </c>
      <c r="B43" s="58"/>
      <c r="C43" s="5"/>
      <c r="D43" s="49"/>
      <c r="E43" s="49"/>
    </row>
    <row r="44" spans="1:5" ht="13.5" customHeight="1">
      <c r="A44" s="17" t="s">
        <v>5</v>
      </c>
      <c r="B44" s="25" t="s">
        <v>21</v>
      </c>
      <c r="C44" s="5"/>
      <c r="D44" s="46"/>
      <c r="E44" s="46"/>
    </row>
    <row r="45" spans="1:5" ht="13.5" customHeight="1">
      <c r="A45" s="43"/>
      <c r="B45" s="26">
        <v>547.17</v>
      </c>
      <c r="C45" s="5" t="s">
        <v>3</v>
      </c>
      <c r="D45" s="46">
        <v>1.336</v>
      </c>
      <c r="E45" s="46"/>
    </row>
    <row r="46" spans="1:5" ht="13.5" customHeight="1">
      <c r="A46" s="43"/>
      <c r="B46" s="59"/>
      <c r="C46" s="5"/>
      <c r="D46" s="46"/>
      <c r="E46" s="46"/>
    </row>
    <row r="47" spans="1:5" ht="13.5" customHeight="1">
      <c r="A47" s="14" t="s">
        <v>58</v>
      </c>
      <c r="B47" s="30" t="s">
        <v>21</v>
      </c>
      <c r="D47" s="46"/>
      <c r="E47" s="46"/>
    </row>
    <row r="48" spans="1:5" ht="10.5" customHeight="1">
      <c r="A48" s="68"/>
      <c r="B48" s="26">
        <v>423</v>
      </c>
      <c r="C48" s="5" t="s">
        <v>3</v>
      </c>
      <c r="D48" s="46">
        <v>1.136</v>
      </c>
      <c r="E48" s="46"/>
    </row>
    <row r="49" spans="1:5" ht="13.5" customHeight="1">
      <c r="A49" s="43"/>
      <c r="B49" s="59"/>
      <c r="C49" s="5"/>
      <c r="D49" s="46"/>
      <c r="E49" s="46"/>
    </row>
    <row r="50" spans="1:5" ht="13.5" customHeight="1">
      <c r="A50" s="18" t="s">
        <v>27</v>
      </c>
      <c r="B50" s="25" t="s">
        <v>21</v>
      </c>
      <c r="C50" s="5"/>
      <c r="D50" s="46"/>
      <c r="E50" s="46"/>
    </row>
    <row r="51" spans="1:5" ht="9.75" customHeight="1">
      <c r="A51" s="19"/>
      <c r="B51" s="26">
        <v>125.2735</v>
      </c>
      <c r="C51" s="5" t="s">
        <v>3</v>
      </c>
      <c r="D51" s="46">
        <v>0.555</v>
      </c>
      <c r="E51" s="46"/>
    </row>
    <row r="52" spans="1:5" ht="13.5" customHeight="1">
      <c r="A52" s="19"/>
      <c r="B52" s="59"/>
      <c r="C52" s="5"/>
      <c r="D52" s="46"/>
      <c r="E52" s="46"/>
    </row>
    <row r="53" spans="1:5" ht="13.5" customHeight="1">
      <c r="A53" s="14" t="s">
        <v>13</v>
      </c>
      <c r="B53" s="34" t="s">
        <v>22</v>
      </c>
      <c r="C53" s="5"/>
      <c r="D53" s="49"/>
      <c r="E53" s="49"/>
    </row>
    <row r="54" spans="1:5" ht="13.5" customHeight="1">
      <c r="A54" s="19"/>
      <c r="B54" s="36">
        <v>30.99</v>
      </c>
      <c r="C54" s="5" t="s">
        <v>23</v>
      </c>
      <c r="D54" s="49"/>
      <c r="E54" s="50">
        <v>360</v>
      </c>
    </row>
    <row r="55" spans="1:5" ht="7.5" customHeight="1">
      <c r="A55" s="19"/>
      <c r="B55" s="35"/>
      <c r="C55" s="5"/>
      <c r="D55" s="49"/>
      <c r="E55" s="49"/>
    </row>
    <row r="56" spans="1:5" ht="13.5" customHeight="1">
      <c r="A56" s="14" t="s">
        <v>14</v>
      </c>
      <c r="B56" s="34" t="s">
        <v>22</v>
      </c>
      <c r="C56" s="5"/>
      <c r="D56" s="46"/>
      <c r="E56" s="46"/>
    </row>
    <row r="57" spans="1:5" ht="13.5" customHeight="1">
      <c r="A57" s="10" t="s">
        <v>15</v>
      </c>
      <c r="B57" s="26">
        <v>31.3887</v>
      </c>
      <c r="C57" s="5"/>
      <c r="D57" s="46"/>
      <c r="E57" s="46"/>
    </row>
    <row r="58" spans="1:5" ht="13.5" customHeight="1">
      <c r="A58" s="2" t="s">
        <v>34</v>
      </c>
      <c r="B58" s="24"/>
      <c r="C58" s="5" t="s">
        <v>23</v>
      </c>
      <c r="D58" s="50"/>
      <c r="E58" s="50">
        <v>382.5</v>
      </c>
    </row>
    <row r="59" spans="1:5" ht="13.5" customHeight="1">
      <c r="A59" s="2"/>
      <c r="B59" s="24"/>
      <c r="C59" s="5"/>
      <c r="D59" s="50"/>
      <c r="E59" s="50"/>
    </row>
    <row r="60" spans="1:5" ht="13.5" customHeight="1">
      <c r="A60" s="14" t="s">
        <v>16</v>
      </c>
      <c r="B60" s="34" t="s">
        <v>22</v>
      </c>
      <c r="C60" s="5"/>
      <c r="D60" s="49"/>
      <c r="E60" s="49"/>
    </row>
    <row r="61" spans="1:5" ht="9.75" customHeight="1">
      <c r="A61" s="10" t="s">
        <v>17</v>
      </c>
      <c r="B61" s="26">
        <v>189.94458</v>
      </c>
      <c r="C61" s="12"/>
      <c r="D61" s="51"/>
      <c r="E61" s="51"/>
    </row>
    <row r="62" spans="1:5" ht="13.5" customHeight="1">
      <c r="A62" s="2" t="s">
        <v>33</v>
      </c>
      <c r="B62" s="24"/>
      <c r="C62" s="5"/>
      <c r="D62" s="50">
        <v>22</v>
      </c>
      <c r="E62" s="50"/>
    </row>
    <row r="63" spans="1:5" ht="13.5" customHeight="1">
      <c r="A63" s="2" t="s">
        <v>32</v>
      </c>
      <c r="B63" s="24"/>
      <c r="C63" s="5"/>
      <c r="D63" s="50">
        <v>33</v>
      </c>
      <c r="E63" s="50"/>
    </row>
    <row r="64" spans="1:5" ht="13.5" customHeight="1">
      <c r="A64" s="2" t="s">
        <v>31</v>
      </c>
      <c r="B64" s="24"/>
      <c r="C64" s="5"/>
      <c r="D64" s="50">
        <v>61.2</v>
      </c>
      <c r="E64" s="50"/>
    </row>
    <row r="65" spans="1:5" ht="7.5" customHeight="1">
      <c r="A65" s="2"/>
      <c r="B65" s="24"/>
      <c r="C65" s="5"/>
      <c r="D65" s="50"/>
      <c r="E65" s="50"/>
    </row>
    <row r="66" spans="1:5" ht="24.75" customHeight="1">
      <c r="A66" s="62" t="s">
        <v>50</v>
      </c>
      <c r="B66" s="24"/>
      <c r="C66" s="61" t="s">
        <v>49</v>
      </c>
      <c r="D66" s="60"/>
      <c r="E66" s="46">
        <v>4.815</v>
      </c>
    </row>
    <row r="67" spans="1:5" ht="7.5" customHeight="1">
      <c r="A67" s="2"/>
      <c r="B67" s="24"/>
      <c r="C67" s="5"/>
      <c r="D67" s="50"/>
      <c r="E67" s="50"/>
    </row>
    <row r="68" spans="1:5" s="38" customFormat="1" ht="12" customHeight="1">
      <c r="A68" s="14" t="s">
        <v>18</v>
      </c>
      <c r="B68" s="25" t="s">
        <v>21</v>
      </c>
      <c r="C68" s="5"/>
      <c r="D68" s="49"/>
      <c r="E68" s="49"/>
    </row>
    <row r="69" spans="1:5" ht="12" customHeight="1">
      <c r="A69" s="23" t="s">
        <v>19</v>
      </c>
      <c r="B69" s="26">
        <v>98.77119</v>
      </c>
      <c r="C69" s="5"/>
      <c r="D69" s="49"/>
      <c r="E69" s="49"/>
    </row>
    <row r="70" spans="1:5" ht="15" customHeight="1">
      <c r="A70" s="2" t="s">
        <v>30</v>
      </c>
      <c r="B70" s="24"/>
      <c r="C70" s="5" t="s">
        <v>3</v>
      </c>
      <c r="D70" s="52"/>
      <c r="E70" s="46">
        <v>1.23</v>
      </c>
    </row>
    <row r="71" spans="1:5" ht="15" customHeight="1">
      <c r="A71" s="40"/>
      <c r="B71" s="41"/>
      <c r="C71" s="42"/>
      <c r="D71" s="53"/>
      <c r="E71" s="53"/>
    </row>
    <row r="72" spans="1:5" ht="15" customHeight="1">
      <c r="A72" s="66" t="s">
        <v>47</v>
      </c>
      <c r="B72" s="66"/>
      <c r="C72" s="66"/>
      <c r="D72" s="66"/>
      <c r="E72" s="66"/>
    </row>
    <row r="73" spans="1:5" ht="15" customHeight="1">
      <c r="A73" s="66" t="s">
        <v>48</v>
      </c>
      <c r="B73" s="66"/>
      <c r="C73" s="66"/>
      <c r="D73" s="66"/>
      <c r="E73" s="66"/>
    </row>
    <row r="74" spans="1:5" ht="15" customHeight="1">
      <c r="A74" s="67"/>
      <c r="B74" s="67"/>
      <c r="C74" s="67"/>
      <c r="D74" s="67"/>
      <c r="E74" s="67"/>
    </row>
    <row r="75" spans="4:5" ht="15" customHeight="1">
      <c r="D75" s="54"/>
      <c r="E75" s="54"/>
    </row>
    <row r="76" spans="4:5" ht="15" customHeight="1">
      <c r="D76" s="54"/>
      <c r="E76" s="54"/>
    </row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</sheetData>
  <mergeCells count="4">
    <mergeCell ref="A1:E3"/>
    <mergeCell ref="A5:E5"/>
    <mergeCell ref="A6:E6"/>
    <mergeCell ref="D9:E9"/>
  </mergeCells>
  <printOptions/>
  <pageMargins left="0.75" right="0.75" top="1" bottom="1" header="0.5" footer="0.5"/>
  <pageSetup fitToHeight="1" fitToWidth="1" horizontalDpi="600" verticalDpi="600" orientation="portrait" paperSize="9" scale="74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9"/>
    <pageSetUpPr fitToPage="1"/>
  </sheetPr>
  <dimension ref="A1:F76"/>
  <sheetViews>
    <sheetView workbookViewId="0" topLeftCell="A1">
      <selection activeCell="A1" sqref="A1:IV16384"/>
    </sheetView>
  </sheetViews>
  <sheetFormatPr defaultColWidth="9.140625" defaultRowHeight="12.75"/>
  <cols>
    <col min="1" max="1" width="62.57421875" style="0" bestFit="1" customWidth="1"/>
    <col min="2" max="2" width="11.421875" style="0" customWidth="1"/>
    <col min="3" max="3" width="11.28125" style="0" customWidth="1"/>
    <col min="4" max="5" width="11.28125" style="39" customWidth="1"/>
  </cols>
  <sheetData>
    <row r="1" spans="1:6" ht="12.75" customHeight="1">
      <c r="A1" s="74" t="s">
        <v>51</v>
      </c>
      <c r="B1" s="75"/>
      <c r="C1" s="75"/>
      <c r="D1" s="75"/>
      <c r="E1" s="75"/>
      <c r="F1" s="63"/>
    </row>
    <row r="2" spans="1:6" ht="12.75">
      <c r="A2" s="75"/>
      <c r="B2" s="75"/>
      <c r="C2" s="75"/>
      <c r="D2" s="75"/>
      <c r="E2" s="75"/>
      <c r="F2" s="63"/>
    </row>
    <row r="3" spans="1:6" ht="12.75">
      <c r="A3" s="75"/>
      <c r="B3" s="75"/>
      <c r="C3" s="75"/>
      <c r="D3" s="75"/>
      <c r="E3" s="75"/>
      <c r="F3" s="63"/>
    </row>
    <row r="5" spans="1:5" ht="12.75">
      <c r="A5" s="76" t="s">
        <v>6</v>
      </c>
      <c r="B5" s="76"/>
      <c r="C5" s="77"/>
      <c r="D5" s="77"/>
      <c r="E5" s="77"/>
    </row>
    <row r="6" spans="1:5" ht="12.75">
      <c r="A6" s="78" t="s">
        <v>67</v>
      </c>
      <c r="B6" s="78"/>
      <c r="C6" s="78"/>
      <c r="D6" s="78"/>
      <c r="E6" s="78"/>
    </row>
    <row r="7" spans="1:5" s="38" customFormat="1" ht="12.75">
      <c r="A7" s="64"/>
      <c r="B7" s="65"/>
      <c r="C7" s="64"/>
      <c r="D7" s="65"/>
      <c r="E7" s="65"/>
    </row>
    <row r="8" spans="1:5" ht="35.25" customHeight="1">
      <c r="A8" s="1"/>
      <c r="B8" s="55" t="s">
        <v>20</v>
      </c>
      <c r="C8" s="55" t="s">
        <v>52</v>
      </c>
      <c r="D8" s="55" t="s">
        <v>0</v>
      </c>
      <c r="E8" s="55" t="s">
        <v>1</v>
      </c>
    </row>
    <row r="9" spans="1:5" ht="12.75">
      <c r="A9" s="2"/>
      <c r="B9" s="24"/>
      <c r="C9" s="3"/>
      <c r="D9" s="79" t="s">
        <v>2</v>
      </c>
      <c r="E9" s="80"/>
    </row>
    <row r="10" spans="1:5" ht="13.5" customHeight="1">
      <c r="A10" s="4" t="s">
        <v>29</v>
      </c>
      <c r="B10" s="25" t="s">
        <v>21</v>
      </c>
      <c r="C10" s="5"/>
      <c r="D10" s="44"/>
      <c r="E10" s="44"/>
    </row>
    <row r="11" spans="1:5" ht="13.5" customHeight="1">
      <c r="A11" s="6" t="s">
        <v>24</v>
      </c>
      <c r="B11" s="26">
        <v>403.21391</v>
      </c>
      <c r="C11" s="5"/>
      <c r="D11" s="45"/>
      <c r="E11" s="45"/>
    </row>
    <row r="12" spans="1:5" ht="13.5" customHeight="1">
      <c r="A12" s="7" t="s">
        <v>40</v>
      </c>
      <c r="B12" s="27"/>
      <c r="C12" s="5" t="s">
        <v>3</v>
      </c>
      <c r="D12" s="46">
        <f>D14+0.024</f>
        <v>1.264</v>
      </c>
      <c r="E12" s="56">
        <f aca="true" t="shared" si="0" ref="E12:E17">+D12+0.01</f>
        <v>1.274</v>
      </c>
    </row>
    <row r="13" spans="1:5" ht="13.5" customHeight="1">
      <c r="A13" s="8" t="s">
        <v>41</v>
      </c>
      <c r="B13" s="28"/>
      <c r="C13" s="5" t="s">
        <v>3</v>
      </c>
      <c r="D13" s="46">
        <f>D14+0.013</f>
        <v>1.253</v>
      </c>
      <c r="E13" s="56">
        <f t="shared" si="0"/>
        <v>1.263</v>
      </c>
    </row>
    <row r="14" spans="1:5" ht="13.5" customHeight="1">
      <c r="A14" s="20" t="s">
        <v>42</v>
      </c>
      <c r="B14" s="29"/>
      <c r="C14" s="21" t="s">
        <v>3</v>
      </c>
      <c r="D14" s="46">
        <v>1.24</v>
      </c>
      <c r="E14" s="56">
        <f t="shared" si="0"/>
        <v>1.25</v>
      </c>
    </row>
    <row r="15" spans="1:5" ht="13.5" customHeight="1">
      <c r="A15" s="8" t="s">
        <v>43</v>
      </c>
      <c r="B15" s="28"/>
      <c r="C15" s="5" t="s">
        <v>3</v>
      </c>
      <c r="D15" s="46">
        <f>D14-0.013</f>
        <v>1.227</v>
      </c>
      <c r="E15" s="56">
        <f t="shared" si="0"/>
        <v>1.237</v>
      </c>
    </row>
    <row r="16" spans="1:5" ht="13.5" customHeight="1">
      <c r="A16" s="8" t="s">
        <v>44</v>
      </c>
      <c r="B16" s="28"/>
      <c r="C16" s="5" t="s">
        <v>3</v>
      </c>
      <c r="D16" s="46">
        <f>D14-0.024</f>
        <v>1.216</v>
      </c>
      <c r="E16" s="56">
        <f t="shared" si="0"/>
        <v>1.226</v>
      </c>
    </row>
    <row r="17" spans="1:5" ht="13.5" customHeight="1">
      <c r="A17" s="8" t="s">
        <v>45</v>
      </c>
      <c r="B17" s="28"/>
      <c r="C17" s="5" t="s">
        <v>3</v>
      </c>
      <c r="D17" s="46">
        <f>D14-0.033</f>
        <v>1.207</v>
      </c>
      <c r="E17" s="56">
        <f t="shared" si="0"/>
        <v>1.217</v>
      </c>
    </row>
    <row r="18" spans="1:5" ht="7.5" customHeight="1">
      <c r="A18" s="2"/>
      <c r="B18" s="24"/>
      <c r="C18" s="5"/>
      <c r="D18" s="46"/>
      <c r="E18" s="46"/>
    </row>
    <row r="19" spans="1:5" ht="13.5" customHeight="1">
      <c r="A19" s="4" t="s">
        <v>54</v>
      </c>
      <c r="B19" s="25" t="s">
        <v>21</v>
      </c>
      <c r="C19" s="5"/>
      <c r="D19" s="46"/>
      <c r="E19" s="46"/>
    </row>
    <row r="20" spans="1:5" ht="13.5" customHeight="1">
      <c r="A20" s="6" t="s">
        <v>24</v>
      </c>
      <c r="B20" s="26">
        <v>423</v>
      </c>
      <c r="C20" s="5" t="s">
        <v>3</v>
      </c>
      <c r="D20" s="46">
        <v>1.31</v>
      </c>
      <c r="E20" s="56">
        <f>+D20+0.01</f>
        <v>1.32</v>
      </c>
    </row>
    <row r="21" spans="1:5" ht="13.5" customHeight="1">
      <c r="A21" s="6"/>
      <c r="B21" s="24"/>
      <c r="C21" s="5"/>
      <c r="D21" s="46"/>
      <c r="E21" s="46"/>
    </row>
    <row r="22" spans="1:5" ht="13.5" customHeight="1">
      <c r="A22" s="9" t="s">
        <v>55</v>
      </c>
      <c r="B22" s="30" t="s">
        <v>21</v>
      </c>
      <c r="C22" s="5"/>
      <c r="D22" s="46"/>
      <c r="E22" s="46"/>
    </row>
    <row r="23" spans="1:5" ht="9.75" customHeight="1">
      <c r="A23" s="22" t="s">
        <v>26</v>
      </c>
      <c r="B23" s="31">
        <v>91.52</v>
      </c>
      <c r="C23" s="11"/>
      <c r="D23" s="47"/>
      <c r="E23" s="47"/>
    </row>
    <row r="24" spans="1:5" ht="13.5" customHeight="1">
      <c r="A24" s="13" t="s">
        <v>46</v>
      </c>
      <c r="B24" s="59"/>
      <c r="C24" s="32" t="s">
        <v>3</v>
      </c>
      <c r="D24" s="48"/>
      <c r="E24" s="46">
        <v>0.635</v>
      </c>
    </row>
    <row r="25" spans="1:5" ht="13.5" customHeight="1">
      <c r="A25" s="13"/>
      <c r="B25" s="59"/>
      <c r="C25" s="32"/>
      <c r="D25" s="48"/>
      <c r="E25" s="46"/>
    </row>
    <row r="26" spans="1:5" ht="7.5" customHeight="1">
      <c r="A26" s="13"/>
      <c r="B26" s="69"/>
      <c r="C26" s="32"/>
      <c r="D26" s="57"/>
      <c r="E26" s="57"/>
    </row>
    <row r="27" spans="1:5" ht="14.25" customHeight="1">
      <c r="A27" s="9" t="s">
        <v>56</v>
      </c>
      <c r="B27" s="70" t="s">
        <v>28</v>
      </c>
      <c r="C27" s="32"/>
      <c r="D27" s="57"/>
      <c r="E27" s="57"/>
    </row>
    <row r="28" spans="1:5" ht="14.25" customHeight="1">
      <c r="A28" s="10" t="s">
        <v>7</v>
      </c>
      <c r="B28" s="26"/>
      <c r="C28" s="5"/>
      <c r="D28" s="57"/>
      <c r="E28" s="57"/>
    </row>
    <row r="29" spans="1:5" ht="14.25" customHeight="1">
      <c r="A29" s="13" t="s">
        <v>46</v>
      </c>
      <c r="B29" s="33"/>
      <c r="C29" s="5" t="s">
        <v>3</v>
      </c>
      <c r="D29" s="46"/>
      <c r="E29" s="46">
        <v>0.54</v>
      </c>
    </row>
    <row r="30" spans="1:5" ht="14.25" customHeight="1">
      <c r="A30" s="13"/>
      <c r="B30" s="33"/>
      <c r="C30" s="5"/>
      <c r="D30" s="46"/>
      <c r="E30" s="46"/>
    </row>
    <row r="31" spans="1:5" ht="14.25" customHeight="1">
      <c r="A31" s="14" t="s">
        <v>8</v>
      </c>
      <c r="B31" s="34" t="s">
        <v>22</v>
      </c>
      <c r="C31" s="5"/>
      <c r="D31" s="46"/>
      <c r="E31" s="46"/>
    </row>
    <row r="32" spans="1:5" ht="10.5" customHeight="1">
      <c r="A32" s="10" t="s">
        <v>9</v>
      </c>
      <c r="B32" s="26">
        <v>189.83664</v>
      </c>
      <c r="C32" s="5"/>
      <c r="D32" s="46"/>
      <c r="E32" s="46"/>
    </row>
    <row r="33" spans="1:5" ht="13.5" customHeight="1">
      <c r="A33" s="13" t="s">
        <v>39</v>
      </c>
      <c r="B33" s="33"/>
      <c r="C33" s="5" t="s">
        <v>4</v>
      </c>
      <c r="D33" s="46">
        <v>1.04</v>
      </c>
      <c r="E33" s="56">
        <f>+D33+0.01</f>
        <v>1.05</v>
      </c>
    </row>
    <row r="34" spans="1:5" ht="13.5" customHeight="1">
      <c r="A34" s="13" t="s">
        <v>38</v>
      </c>
      <c r="B34" s="33"/>
      <c r="C34" s="5" t="s">
        <v>4</v>
      </c>
      <c r="D34" s="46">
        <f>D33-0.01</f>
        <v>1.03</v>
      </c>
      <c r="E34" s="56">
        <f>+D34+0.01</f>
        <v>1.04</v>
      </c>
    </row>
    <row r="35" spans="1:5" ht="13.5" customHeight="1">
      <c r="A35" s="13" t="s">
        <v>37</v>
      </c>
      <c r="B35" s="33"/>
      <c r="C35" s="5" t="s">
        <v>4</v>
      </c>
      <c r="D35" s="46">
        <f>D33-0.026</f>
        <v>1.014</v>
      </c>
      <c r="E35" s="56">
        <f>+D35+0.01</f>
        <v>1.024</v>
      </c>
    </row>
    <row r="36" spans="1:5" ht="13.5" customHeight="1">
      <c r="A36" s="2"/>
      <c r="B36" s="24"/>
      <c r="C36" s="5"/>
      <c r="D36" s="46"/>
      <c r="E36" s="46"/>
    </row>
    <row r="37" spans="1:5" ht="10.5" customHeight="1">
      <c r="A37" s="14" t="s">
        <v>25</v>
      </c>
      <c r="B37" s="34" t="s">
        <v>22</v>
      </c>
      <c r="C37" s="5"/>
      <c r="D37" s="46"/>
      <c r="E37" s="46"/>
    </row>
    <row r="38" spans="1:5" ht="13.5" customHeight="1">
      <c r="A38" s="10" t="s">
        <v>10</v>
      </c>
      <c r="B38" s="26">
        <v>64.2421</v>
      </c>
      <c r="C38" s="12"/>
      <c r="D38" s="47"/>
      <c r="E38" s="47"/>
    </row>
    <row r="39" spans="1:5" ht="13.5" customHeight="1">
      <c r="A39" s="2" t="s">
        <v>35</v>
      </c>
      <c r="B39" s="26"/>
      <c r="C39" s="5" t="s">
        <v>4</v>
      </c>
      <c r="D39" s="46">
        <v>0.85</v>
      </c>
      <c r="E39" s="56">
        <f>+D39+0.006</f>
        <v>0.856</v>
      </c>
    </row>
    <row r="40" spans="1:5" ht="13.5" customHeight="1">
      <c r="A40" s="2" t="s">
        <v>36</v>
      </c>
      <c r="B40" s="24"/>
      <c r="C40" s="5" t="s">
        <v>4</v>
      </c>
      <c r="D40" s="46">
        <f>D39-0.015</f>
        <v>0.835</v>
      </c>
      <c r="E40" s="56">
        <f>+D40+0.006</f>
        <v>0.841</v>
      </c>
    </row>
    <row r="41" spans="1:5" ht="13.5" customHeight="1">
      <c r="A41" s="2"/>
      <c r="B41" s="24"/>
      <c r="C41" s="5"/>
      <c r="D41" s="46"/>
      <c r="E41" s="46"/>
    </row>
    <row r="42" spans="1:5" ht="13.5" customHeight="1">
      <c r="A42" s="15" t="s">
        <v>11</v>
      </c>
      <c r="B42" s="34"/>
      <c r="C42" s="5"/>
      <c r="D42" s="46"/>
      <c r="E42" s="46"/>
    </row>
    <row r="43" spans="1:5" ht="13.5" customHeight="1">
      <c r="A43" s="16" t="s">
        <v>12</v>
      </c>
      <c r="B43" s="58"/>
      <c r="C43" s="5"/>
      <c r="D43" s="49"/>
      <c r="E43" s="49"/>
    </row>
    <row r="44" spans="1:5" ht="13.5" customHeight="1">
      <c r="A44" s="17" t="s">
        <v>5</v>
      </c>
      <c r="B44" s="25" t="s">
        <v>21</v>
      </c>
      <c r="C44" s="5"/>
      <c r="D44" s="46"/>
      <c r="E44" s="46"/>
    </row>
    <row r="45" spans="1:5" ht="13.5" customHeight="1">
      <c r="A45" s="43"/>
      <c r="B45" s="26">
        <v>547.17</v>
      </c>
      <c r="C45" s="5" t="s">
        <v>3</v>
      </c>
      <c r="D45" s="46">
        <v>1.315</v>
      </c>
      <c r="E45" s="46"/>
    </row>
    <row r="46" spans="1:5" ht="13.5" customHeight="1">
      <c r="A46" s="43"/>
      <c r="B46" s="59"/>
      <c r="C46" s="5"/>
      <c r="D46" s="46"/>
      <c r="E46" s="46"/>
    </row>
    <row r="47" spans="1:5" ht="13.5" customHeight="1">
      <c r="A47" s="14" t="s">
        <v>58</v>
      </c>
      <c r="B47" s="30" t="s">
        <v>21</v>
      </c>
      <c r="D47" s="46"/>
      <c r="E47" s="46"/>
    </row>
    <row r="48" spans="1:5" ht="10.5" customHeight="1">
      <c r="A48" s="68"/>
      <c r="B48" s="26">
        <v>423</v>
      </c>
      <c r="C48" s="5" t="s">
        <v>3</v>
      </c>
      <c r="D48" s="46">
        <v>1.167</v>
      </c>
      <c r="E48" s="46"/>
    </row>
    <row r="49" spans="1:5" ht="13.5" customHeight="1">
      <c r="A49" s="43"/>
      <c r="B49" s="59"/>
      <c r="C49" s="5"/>
      <c r="D49" s="46"/>
      <c r="E49" s="46"/>
    </row>
    <row r="50" spans="1:5" ht="13.5" customHeight="1">
      <c r="A50" s="18" t="s">
        <v>27</v>
      </c>
      <c r="B50" s="25" t="s">
        <v>21</v>
      </c>
      <c r="C50" s="5"/>
      <c r="D50" s="46"/>
      <c r="E50" s="46"/>
    </row>
    <row r="51" spans="1:5" ht="9.75" customHeight="1">
      <c r="A51" s="19"/>
      <c r="B51" s="26">
        <v>125.2735</v>
      </c>
      <c r="C51" s="5" t="s">
        <v>3</v>
      </c>
      <c r="D51" s="46">
        <v>0.555</v>
      </c>
      <c r="E51" s="46"/>
    </row>
    <row r="52" spans="1:5" ht="13.5" customHeight="1">
      <c r="A52" s="19"/>
      <c r="B52" s="59"/>
      <c r="C52" s="5"/>
      <c r="D52" s="46"/>
      <c r="E52" s="46"/>
    </row>
    <row r="53" spans="1:5" ht="13.5" customHeight="1">
      <c r="A53" s="14" t="s">
        <v>13</v>
      </c>
      <c r="B53" s="34" t="s">
        <v>22</v>
      </c>
      <c r="C53" s="5"/>
      <c r="D53" s="49"/>
      <c r="E53" s="49"/>
    </row>
    <row r="54" spans="1:5" ht="13.5" customHeight="1">
      <c r="A54" s="19"/>
      <c r="B54" s="36">
        <v>30.99</v>
      </c>
      <c r="C54" s="5" t="s">
        <v>23</v>
      </c>
      <c r="D54" s="49"/>
      <c r="E54" s="50">
        <v>360</v>
      </c>
    </row>
    <row r="55" spans="1:5" ht="7.5" customHeight="1">
      <c r="A55" s="19"/>
      <c r="B55" s="35"/>
      <c r="C55" s="5"/>
      <c r="D55" s="49"/>
      <c r="E55" s="49"/>
    </row>
    <row r="56" spans="1:5" ht="13.5" customHeight="1">
      <c r="A56" s="14" t="s">
        <v>14</v>
      </c>
      <c r="B56" s="34" t="s">
        <v>22</v>
      </c>
      <c r="C56" s="5"/>
      <c r="D56" s="46"/>
      <c r="E56" s="46"/>
    </row>
    <row r="57" spans="1:5" ht="13.5" customHeight="1">
      <c r="A57" s="10" t="s">
        <v>15</v>
      </c>
      <c r="B57" s="26">
        <v>31.3887</v>
      </c>
      <c r="C57" s="5"/>
      <c r="D57" s="46"/>
      <c r="E57" s="46"/>
    </row>
    <row r="58" spans="1:5" ht="13.5" customHeight="1">
      <c r="A58" s="2" t="s">
        <v>34</v>
      </c>
      <c r="B58" s="24"/>
      <c r="C58" s="5" t="s">
        <v>23</v>
      </c>
      <c r="D58" s="50"/>
      <c r="E58" s="50">
        <v>385</v>
      </c>
    </row>
    <row r="59" spans="1:5" ht="13.5" customHeight="1">
      <c r="A59" s="2"/>
      <c r="B59" s="24"/>
      <c r="C59" s="5"/>
      <c r="D59" s="50"/>
      <c r="E59" s="50"/>
    </row>
    <row r="60" spans="1:5" ht="13.5" customHeight="1">
      <c r="A60" s="14" t="s">
        <v>16</v>
      </c>
      <c r="B60" s="34" t="s">
        <v>22</v>
      </c>
      <c r="C60" s="5"/>
      <c r="D60" s="49"/>
      <c r="E60" s="49"/>
    </row>
    <row r="61" spans="1:5" ht="9.75" customHeight="1">
      <c r="A61" s="10" t="s">
        <v>17</v>
      </c>
      <c r="B61" s="26">
        <v>189.94458</v>
      </c>
      <c r="C61" s="12"/>
      <c r="D61" s="51"/>
      <c r="E61" s="51"/>
    </row>
    <row r="62" spans="1:5" ht="13.5" customHeight="1">
      <c r="A62" s="2" t="s">
        <v>33</v>
      </c>
      <c r="B62" s="24"/>
      <c r="C62" s="5"/>
      <c r="D62" s="50">
        <v>22</v>
      </c>
      <c r="E62" s="50"/>
    </row>
    <row r="63" spans="1:5" ht="13.5" customHeight="1">
      <c r="A63" s="2" t="s">
        <v>32</v>
      </c>
      <c r="B63" s="24"/>
      <c r="C63" s="5"/>
      <c r="D63" s="50">
        <v>33</v>
      </c>
      <c r="E63" s="50"/>
    </row>
    <row r="64" spans="1:5" ht="13.5" customHeight="1">
      <c r="A64" s="2" t="s">
        <v>31</v>
      </c>
      <c r="B64" s="24"/>
      <c r="C64" s="5"/>
      <c r="D64" s="50">
        <v>61.2</v>
      </c>
      <c r="E64" s="50"/>
    </row>
    <row r="65" spans="1:5" ht="7.5" customHeight="1">
      <c r="A65" s="2"/>
      <c r="B65" s="24"/>
      <c r="C65" s="5"/>
      <c r="D65" s="50"/>
      <c r="E65" s="50"/>
    </row>
    <row r="66" spans="1:5" ht="24.75" customHeight="1">
      <c r="A66" s="62" t="s">
        <v>50</v>
      </c>
      <c r="B66" s="24"/>
      <c r="C66" s="61" t="s">
        <v>49</v>
      </c>
      <c r="D66" s="60"/>
      <c r="E66" s="46">
        <v>4.815</v>
      </c>
    </row>
    <row r="67" spans="1:5" ht="7.5" customHeight="1">
      <c r="A67" s="2"/>
      <c r="B67" s="24"/>
      <c r="C67" s="5"/>
      <c r="D67" s="50"/>
      <c r="E67" s="50"/>
    </row>
    <row r="68" spans="1:5" s="38" customFormat="1" ht="12" customHeight="1">
      <c r="A68" s="14" t="s">
        <v>18</v>
      </c>
      <c r="B68" s="25" t="s">
        <v>21</v>
      </c>
      <c r="C68" s="5"/>
      <c r="D68" s="49"/>
      <c r="E68" s="49"/>
    </row>
    <row r="69" spans="1:5" ht="12" customHeight="1">
      <c r="A69" s="23" t="s">
        <v>19</v>
      </c>
      <c r="B69" s="26">
        <v>98.77119</v>
      </c>
      <c r="C69" s="5"/>
      <c r="D69" s="49"/>
      <c r="E69" s="49"/>
    </row>
    <row r="70" spans="1:5" ht="15" customHeight="1">
      <c r="A70" s="2" t="s">
        <v>30</v>
      </c>
      <c r="B70" s="24"/>
      <c r="C70" s="5" t="s">
        <v>3</v>
      </c>
      <c r="D70" s="52"/>
      <c r="E70" s="46">
        <v>1.24</v>
      </c>
    </row>
    <row r="71" spans="1:5" ht="15" customHeight="1">
      <c r="A71" s="40"/>
      <c r="B71" s="41"/>
      <c r="C71" s="42"/>
      <c r="D71" s="53"/>
      <c r="E71" s="53"/>
    </row>
    <row r="72" spans="1:5" ht="15" customHeight="1">
      <c r="A72" s="66" t="s">
        <v>47</v>
      </c>
      <c r="B72" s="66"/>
      <c r="C72" s="66"/>
      <c r="D72" s="66"/>
      <c r="E72" s="66"/>
    </row>
    <row r="73" spans="1:5" ht="15" customHeight="1">
      <c r="A73" s="66" t="s">
        <v>48</v>
      </c>
      <c r="B73" s="66"/>
      <c r="C73" s="66"/>
      <c r="D73" s="66"/>
      <c r="E73" s="66"/>
    </row>
    <row r="74" spans="1:5" ht="15" customHeight="1">
      <c r="A74" s="67"/>
      <c r="B74" s="67"/>
      <c r="C74" s="67"/>
      <c r="D74" s="67"/>
      <c r="E74" s="67"/>
    </row>
    <row r="75" spans="4:5" ht="15" customHeight="1">
      <c r="D75" s="54"/>
      <c r="E75" s="54"/>
    </row>
    <row r="76" spans="4:5" ht="15" customHeight="1">
      <c r="D76" s="54"/>
      <c r="E76" s="54"/>
    </row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</sheetData>
  <mergeCells count="4">
    <mergeCell ref="A1:E3"/>
    <mergeCell ref="A5:E5"/>
    <mergeCell ref="A6:E6"/>
    <mergeCell ref="D9:E9"/>
  </mergeCells>
  <printOptions/>
  <pageMargins left="0.75" right="0.75" top="1" bottom="1" header="0.5" footer="0.5"/>
  <pageSetup fitToHeight="1" fitToWidth="1" horizontalDpi="600" verticalDpi="600" orientation="portrait" paperSize="9" scale="74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49"/>
    <pageSetUpPr fitToPage="1"/>
  </sheetPr>
  <dimension ref="A1:F76"/>
  <sheetViews>
    <sheetView workbookViewId="0" topLeftCell="A1">
      <selection activeCell="A1" sqref="A1:E3"/>
    </sheetView>
  </sheetViews>
  <sheetFormatPr defaultColWidth="9.140625" defaultRowHeight="12.75"/>
  <cols>
    <col min="1" max="1" width="62.57421875" style="0" bestFit="1" customWidth="1"/>
    <col min="2" max="2" width="11.421875" style="0" customWidth="1"/>
    <col min="3" max="3" width="11.28125" style="0" customWidth="1"/>
    <col min="4" max="5" width="11.28125" style="39" customWidth="1"/>
  </cols>
  <sheetData>
    <row r="1" spans="1:6" ht="12.75" customHeight="1">
      <c r="A1" s="74" t="s">
        <v>51</v>
      </c>
      <c r="B1" s="75"/>
      <c r="C1" s="75"/>
      <c r="D1" s="75"/>
      <c r="E1" s="75"/>
      <c r="F1" s="63"/>
    </row>
    <row r="2" spans="1:6" ht="12.75">
      <c r="A2" s="75"/>
      <c r="B2" s="75"/>
      <c r="C2" s="75"/>
      <c r="D2" s="75"/>
      <c r="E2" s="75"/>
      <c r="F2" s="63"/>
    </row>
    <row r="3" spans="1:6" ht="12.75">
      <c r="A3" s="75"/>
      <c r="B3" s="75"/>
      <c r="C3" s="75"/>
      <c r="D3" s="75"/>
      <c r="E3" s="75"/>
      <c r="F3" s="63"/>
    </row>
    <row r="5" spans="1:5" ht="12.75">
      <c r="A5" s="76" t="s">
        <v>6</v>
      </c>
      <c r="B5" s="76"/>
      <c r="C5" s="77"/>
      <c r="D5" s="77"/>
      <c r="E5" s="77"/>
    </row>
    <row r="6" spans="1:5" ht="12.75">
      <c r="A6" s="78" t="s">
        <v>68</v>
      </c>
      <c r="B6" s="78"/>
      <c r="C6" s="78"/>
      <c r="D6" s="78"/>
      <c r="E6" s="78"/>
    </row>
    <row r="7" spans="1:5" s="38" customFormat="1" ht="12.75">
      <c r="A7" s="64"/>
      <c r="B7" s="65"/>
      <c r="C7" s="64"/>
      <c r="D7" s="65"/>
      <c r="E7" s="65"/>
    </row>
    <row r="8" spans="1:5" ht="35.25" customHeight="1">
      <c r="A8" s="1"/>
      <c r="B8" s="55" t="s">
        <v>20</v>
      </c>
      <c r="C8" s="55" t="s">
        <v>52</v>
      </c>
      <c r="D8" s="55" t="s">
        <v>0</v>
      </c>
      <c r="E8" s="55" t="s">
        <v>1</v>
      </c>
    </row>
    <row r="9" spans="1:5" ht="12.75">
      <c r="A9" s="2"/>
      <c r="B9" s="24"/>
      <c r="C9" s="3"/>
      <c r="D9" s="79" t="s">
        <v>2</v>
      </c>
      <c r="E9" s="80"/>
    </row>
    <row r="10" spans="1:5" ht="13.5" customHeight="1">
      <c r="A10" s="4" t="s">
        <v>29</v>
      </c>
      <c r="B10" s="25" t="s">
        <v>21</v>
      </c>
      <c r="C10" s="5"/>
      <c r="D10" s="44"/>
      <c r="E10" s="44"/>
    </row>
    <row r="11" spans="1:5" ht="13.5" customHeight="1">
      <c r="A11" s="6" t="s">
        <v>24</v>
      </c>
      <c r="B11" s="26">
        <v>403.21391</v>
      </c>
      <c r="C11" s="5"/>
      <c r="D11" s="45"/>
      <c r="E11" s="45"/>
    </row>
    <row r="12" spans="1:5" ht="13.5" customHeight="1">
      <c r="A12" s="7" t="s">
        <v>40</v>
      </c>
      <c r="B12" s="27"/>
      <c r="C12" s="5" t="s">
        <v>3</v>
      </c>
      <c r="D12" s="46">
        <f>D14+0.024</f>
        <v>1.219</v>
      </c>
      <c r="E12" s="56">
        <f aca="true" t="shared" si="0" ref="E12:E17">+D12+0.01</f>
        <v>1.229</v>
      </c>
    </row>
    <row r="13" spans="1:5" ht="13.5" customHeight="1">
      <c r="A13" s="8" t="s">
        <v>41</v>
      </c>
      <c r="B13" s="28"/>
      <c r="C13" s="5" t="s">
        <v>3</v>
      </c>
      <c r="D13" s="46">
        <f>D14+0.013</f>
        <v>1.208</v>
      </c>
      <c r="E13" s="56">
        <f t="shared" si="0"/>
        <v>1.218</v>
      </c>
    </row>
    <row r="14" spans="1:5" ht="13.5" customHeight="1">
      <c r="A14" s="20" t="s">
        <v>42</v>
      </c>
      <c r="B14" s="29"/>
      <c r="C14" s="21" t="s">
        <v>3</v>
      </c>
      <c r="D14" s="46">
        <v>1.195</v>
      </c>
      <c r="E14" s="56">
        <f t="shared" si="0"/>
        <v>1.205</v>
      </c>
    </row>
    <row r="15" spans="1:5" ht="13.5" customHeight="1">
      <c r="A15" s="8" t="s">
        <v>43</v>
      </c>
      <c r="B15" s="28"/>
      <c r="C15" s="5" t="s">
        <v>3</v>
      </c>
      <c r="D15" s="46">
        <f>D14-0.013</f>
        <v>1.1820000000000002</v>
      </c>
      <c r="E15" s="56">
        <f t="shared" si="0"/>
        <v>1.1920000000000002</v>
      </c>
    </row>
    <row r="16" spans="1:5" ht="13.5" customHeight="1">
      <c r="A16" s="8" t="s">
        <v>44</v>
      </c>
      <c r="B16" s="28"/>
      <c r="C16" s="5" t="s">
        <v>3</v>
      </c>
      <c r="D16" s="46">
        <f>D14-0.024</f>
        <v>1.171</v>
      </c>
      <c r="E16" s="56">
        <f t="shared" si="0"/>
        <v>1.181</v>
      </c>
    </row>
    <row r="17" spans="1:5" ht="13.5" customHeight="1">
      <c r="A17" s="8" t="s">
        <v>45</v>
      </c>
      <c r="B17" s="28"/>
      <c r="C17" s="5" t="s">
        <v>3</v>
      </c>
      <c r="D17" s="46">
        <f>D14-0.033</f>
        <v>1.1620000000000001</v>
      </c>
      <c r="E17" s="56">
        <f t="shared" si="0"/>
        <v>1.1720000000000002</v>
      </c>
    </row>
    <row r="18" spans="1:5" ht="7.5" customHeight="1">
      <c r="A18" s="2"/>
      <c r="B18" s="24"/>
      <c r="C18" s="5"/>
      <c r="D18" s="46"/>
      <c r="E18" s="46"/>
    </row>
    <row r="19" spans="1:5" ht="13.5" customHeight="1">
      <c r="A19" s="4" t="s">
        <v>54</v>
      </c>
      <c r="B19" s="25" t="s">
        <v>21</v>
      </c>
      <c r="C19" s="5"/>
      <c r="D19" s="46"/>
      <c r="E19" s="46"/>
    </row>
    <row r="20" spans="1:5" ht="13.5" customHeight="1">
      <c r="A20" s="6" t="s">
        <v>24</v>
      </c>
      <c r="B20" s="26">
        <v>423</v>
      </c>
      <c r="C20" s="5" t="s">
        <v>3</v>
      </c>
      <c r="D20" s="46">
        <v>1.265</v>
      </c>
      <c r="E20" s="56">
        <f>+D20+0.01</f>
        <v>1.275</v>
      </c>
    </row>
    <row r="21" spans="1:5" ht="13.5" customHeight="1">
      <c r="A21" s="6"/>
      <c r="B21" s="24"/>
      <c r="C21" s="5"/>
      <c r="D21" s="46"/>
      <c r="E21" s="46"/>
    </row>
    <row r="22" spans="1:5" ht="13.5" customHeight="1">
      <c r="A22" s="9" t="s">
        <v>55</v>
      </c>
      <c r="B22" s="30" t="s">
        <v>21</v>
      </c>
      <c r="C22" s="5"/>
      <c r="D22" s="46"/>
      <c r="E22" s="46"/>
    </row>
    <row r="23" spans="1:5" ht="9.75" customHeight="1">
      <c r="A23" s="22" t="s">
        <v>26</v>
      </c>
      <c r="B23" s="31">
        <v>91.52</v>
      </c>
      <c r="C23" s="11"/>
      <c r="D23" s="47"/>
      <c r="E23" s="47"/>
    </row>
    <row r="24" spans="1:5" ht="13.5" customHeight="1">
      <c r="A24" s="13" t="s">
        <v>46</v>
      </c>
      <c r="B24" s="59"/>
      <c r="C24" s="32" t="s">
        <v>3</v>
      </c>
      <c r="D24" s="48"/>
      <c r="E24" s="46">
        <v>0.6</v>
      </c>
    </row>
    <row r="25" spans="1:5" ht="13.5" customHeight="1">
      <c r="A25" s="13"/>
      <c r="B25" s="59"/>
      <c r="C25" s="32"/>
      <c r="D25" s="48"/>
      <c r="E25" s="46"/>
    </row>
    <row r="26" spans="1:5" ht="7.5" customHeight="1">
      <c r="A26" s="13"/>
      <c r="B26" s="69"/>
      <c r="C26" s="32"/>
      <c r="D26" s="57"/>
      <c r="E26" s="57"/>
    </row>
    <row r="27" spans="1:5" ht="14.25" customHeight="1">
      <c r="A27" s="9" t="s">
        <v>56</v>
      </c>
      <c r="B27" s="70" t="s">
        <v>28</v>
      </c>
      <c r="C27" s="32"/>
      <c r="D27" s="57"/>
      <c r="E27" s="57"/>
    </row>
    <row r="28" spans="1:5" ht="14.25" customHeight="1">
      <c r="A28" s="10" t="s">
        <v>7</v>
      </c>
      <c r="B28" s="26"/>
      <c r="C28" s="5"/>
      <c r="D28" s="57"/>
      <c r="E28" s="57"/>
    </row>
    <row r="29" spans="1:5" ht="14.25" customHeight="1">
      <c r="A29" s="13" t="s">
        <v>46</v>
      </c>
      <c r="B29" s="33"/>
      <c r="C29" s="5" t="s">
        <v>3</v>
      </c>
      <c r="D29" s="46"/>
      <c r="E29" s="46">
        <v>0.505</v>
      </c>
    </row>
    <row r="30" spans="1:5" ht="14.25" customHeight="1">
      <c r="A30" s="13"/>
      <c r="B30" s="33"/>
      <c r="C30" s="5"/>
      <c r="D30" s="46"/>
      <c r="E30" s="46"/>
    </row>
    <row r="31" spans="1:5" ht="14.25" customHeight="1">
      <c r="A31" s="14" t="s">
        <v>8</v>
      </c>
      <c r="B31" s="34" t="s">
        <v>22</v>
      </c>
      <c r="C31" s="5"/>
      <c r="D31" s="46"/>
      <c r="E31" s="46"/>
    </row>
    <row r="32" spans="1:5" ht="10.5" customHeight="1">
      <c r="A32" s="10" t="s">
        <v>9</v>
      </c>
      <c r="B32" s="26">
        <v>189.83664</v>
      </c>
      <c r="C32" s="5"/>
      <c r="D32" s="46"/>
      <c r="E32" s="46"/>
    </row>
    <row r="33" spans="1:5" ht="13.5" customHeight="1">
      <c r="A33" s="13" t="s">
        <v>39</v>
      </c>
      <c r="B33" s="33"/>
      <c r="C33" s="5" t="s">
        <v>4</v>
      </c>
      <c r="D33" s="46">
        <v>1.005</v>
      </c>
      <c r="E33" s="56">
        <f>+D33+0.01</f>
        <v>1.015</v>
      </c>
    </row>
    <row r="34" spans="1:5" ht="13.5" customHeight="1">
      <c r="A34" s="13" t="s">
        <v>38</v>
      </c>
      <c r="B34" s="33"/>
      <c r="C34" s="5" t="s">
        <v>4</v>
      </c>
      <c r="D34" s="46">
        <f>D33-0.01</f>
        <v>0.9949999999999999</v>
      </c>
      <c r="E34" s="56">
        <f>+D34+0.01</f>
        <v>1.005</v>
      </c>
    </row>
    <row r="35" spans="1:5" ht="13.5" customHeight="1">
      <c r="A35" s="13" t="s">
        <v>37</v>
      </c>
      <c r="B35" s="33"/>
      <c r="C35" s="5" t="s">
        <v>4</v>
      </c>
      <c r="D35" s="46">
        <f>D33-0.026</f>
        <v>0.9789999999999999</v>
      </c>
      <c r="E35" s="56">
        <f>+D35+0.01</f>
        <v>0.9889999999999999</v>
      </c>
    </row>
    <row r="36" spans="1:5" ht="13.5" customHeight="1">
      <c r="A36" s="2"/>
      <c r="B36" s="24"/>
      <c r="C36" s="5"/>
      <c r="D36" s="46"/>
      <c r="E36" s="46"/>
    </row>
    <row r="37" spans="1:5" ht="10.5" customHeight="1">
      <c r="A37" s="14" t="s">
        <v>25</v>
      </c>
      <c r="B37" s="34" t="s">
        <v>22</v>
      </c>
      <c r="C37" s="5"/>
      <c r="D37" s="46"/>
      <c r="E37" s="46"/>
    </row>
    <row r="38" spans="1:5" ht="13.5" customHeight="1">
      <c r="A38" s="10" t="s">
        <v>10</v>
      </c>
      <c r="B38" s="26">
        <v>64.2421</v>
      </c>
      <c r="C38" s="12"/>
      <c r="D38" s="47"/>
      <c r="E38" s="47"/>
    </row>
    <row r="39" spans="1:5" ht="13.5" customHeight="1">
      <c r="A39" s="2" t="s">
        <v>35</v>
      </c>
      <c r="B39" s="26"/>
      <c r="C39" s="5" t="s">
        <v>4</v>
      </c>
      <c r="D39" s="46">
        <v>0.83</v>
      </c>
      <c r="E39" s="56">
        <f>+D39+0.006</f>
        <v>0.836</v>
      </c>
    </row>
    <row r="40" spans="1:5" ht="13.5" customHeight="1">
      <c r="A40" s="2" t="s">
        <v>36</v>
      </c>
      <c r="B40" s="24"/>
      <c r="C40" s="5" t="s">
        <v>4</v>
      </c>
      <c r="D40" s="46">
        <f>D39-0.015</f>
        <v>0.815</v>
      </c>
      <c r="E40" s="56">
        <f>+D40+0.006</f>
        <v>0.821</v>
      </c>
    </row>
    <row r="41" spans="1:5" ht="13.5" customHeight="1">
      <c r="A41" s="2"/>
      <c r="B41" s="24"/>
      <c r="C41" s="5"/>
      <c r="D41" s="46"/>
      <c r="E41" s="46"/>
    </row>
    <row r="42" spans="1:5" ht="13.5" customHeight="1">
      <c r="A42" s="15" t="s">
        <v>11</v>
      </c>
      <c r="B42" s="34"/>
      <c r="C42" s="5"/>
      <c r="D42" s="46"/>
      <c r="E42" s="46"/>
    </row>
    <row r="43" spans="1:5" ht="13.5" customHeight="1">
      <c r="A43" s="16" t="s">
        <v>12</v>
      </c>
      <c r="B43" s="58"/>
      <c r="C43" s="5"/>
      <c r="D43" s="49"/>
      <c r="E43" s="49"/>
    </row>
    <row r="44" spans="1:5" ht="13.5" customHeight="1">
      <c r="A44" s="17" t="s">
        <v>5</v>
      </c>
      <c r="B44" s="25" t="s">
        <v>21</v>
      </c>
      <c r="C44" s="5"/>
      <c r="D44" s="46"/>
      <c r="E44" s="46"/>
    </row>
    <row r="45" spans="1:5" ht="13.5" customHeight="1">
      <c r="A45" s="43"/>
      <c r="B45" s="26">
        <v>547.17</v>
      </c>
      <c r="C45" s="5" t="s">
        <v>3</v>
      </c>
      <c r="D45" s="46">
        <v>1.279</v>
      </c>
      <c r="E45" s="46"/>
    </row>
    <row r="46" spans="1:5" ht="13.5" customHeight="1">
      <c r="A46" s="43"/>
      <c r="B46" s="59"/>
      <c r="C46" s="5"/>
      <c r="D46" s="46"/>
      <c r="E46" s="46"/>
    </row>
    <row r="47" spans="1:5" ht="13.5" customHeight="1">
      <c r="A47" s="14" t="s">
        <v>58</v>
      </c>
      <c r="B47" s="30" t="s">
        <v>21</v>
      </c>
      <c r="D47" s="46"/>
      <c r="E47" s="46"/>
    </row>
    <row r="48" spans="1:5" ht="10.5" customHeight="1">
      <c r="A48" s="68"/>
      <c r="B48" s="26">
        <v>423</v>
      </c>
      <c r="C48" s="5" t="s">
        <v>3</v>
      </c>
      <c r="D48" s="46">
        <v>1.084</v>
      </c>
      <c r="E48" s="46"/>
    </row>
    <row r="49" spans="1:5" ht="13.5" customHeight="1">
      <c r="A49" s="43"/>
      <c r="B49" s="59"/>
      <c r="C49" s="5"/>
      <c r="D49" s="46"/>
      <c r="E49" s="46"/>
    </row>
    <row r="50" spans="1:5" ht="13.5" customHeight="1">
      <c r="A50" s="18" t="s">
        <v>27</v>
      </c>
      <c r="B50" s="25" t="s">
        <v>21</v>
      </c>
      <c r="C50" s="5"/>
      <c r="D50" s="46"/>
      <c r="E50" s="46"/>
    </row>
    <row r="51" spans="1:5" ht="9.75" customHeight="1">
      <c r="A51" s="19"/>
      <c r="B51" s="26">
        <v>125.2735</v>
      </c>
      <c r="C51" s="5" t="s">
        <v>3</v>
      </c>
      <c r="D51" s="46">
        <v>0.54</v>
      </c>
      <c r="E51" s="46"/>
    </row>
    <row r="52" spans="1:5" ht="13.5" customHeight="1">
      <c r="A52" s="19"/>
      <c r="B52" s="59"/>
      <c r="C52" s="5"/>
      <c r="D52" s="46"/>
      <c r="E52" s="46"/>
    </row>
    <row r="53" spans="1:5" ht="13.5" customHeight="1">
      <c r="A53" s="14" t="s">
        <v>13</v>
      </c>
      <c r="B53" s="34" t="s">
        <v>22</v>
      </c>
      <c r="C53" s="5"/>
      <c r="D53" s="49"/>
      <c r="E53" s="49"/>
    </row>
    <row r="54" spans="1:5" ht="13.5" customHeight="1">
      <c r="A54" s="19"/>
      <c r="B54" s="36">
        <v>30.99</v>
      </c>
      <c r="C54" s="5" t="s">
        <v>23</v>
      </c>
      <c r="D54" s="49"/>
      <c r="E54" s="50">
        <v>310</v>
      </c>
    </row>
    <row r="55" spans="1:5" ht="7.5" customHeight="1">
      <c r="A55" s="19"/>
      <c r="B55" s="35"/>
      <c r="C55" s="5"/>
      <c r="D55" s="49"/>
      <c r="E55" s="49"/>
    </row>
    <row r="56" spans="1:5" ht="13.5" customHeight="1">
      <c r="A56" s="14" t="s">
        <v>14</v>
      </c>
      <c r="B56" s="34" t="s">
        <v>22</v>
      </c>
      <c r="C56" s="5"/>
      <c r="D56" s="46"/>
      <c r="E56" s="46"/>
    </row>
    <row r="57" spans="1:5" ht="13.5" customHeight="1">
      <c r="A57" s="10" t="s">
        <v>15</v>
      </c>
      <c r="B57" s="26">
        <v>31.3887</v>
      </c>
      <c r="C57" s="5"/>
      <c r="D57" s="46"/>
      <c r="E57" s="46"/>
    </row>
    <row r="58" spans="1:5" ht="13.5" customHeight="1">
      <c r="A58" s="2" t="s">
        <v>34</v>
      </c>
      <c r="B58" s="24"/>
      <c r="C58" s="5" t="s">
        <v>23</v>
      </c>
      <c r="D58" s="50"/>
      <c r="E58" s="50">
        <v>368</v>
      </c>
    </row>
    <row r="59" spans="1:5" ht="13.5" customHeight="1">
      <c r="A59" s="2"/>
      <c r="B59" s="24"/>
      <c r="C59" s="5"/>
      <c r="D59" s="50"/>
      <c r="E59" s="50"/>
    </row>
    <row r="60" spans="1:5" ht="13.5" customHeight="1">
      <c r="A60" s="14" t="s">
        <v>16</v>
      </c>
      <c r="B60" s="34" t="s">
        <v>22</v>
      </c>
      <c r="C60" s="5"/>
      <c r="D60" s="49"/>
      <c r="E60" s="49"/>
    </row>
    <row r="61" spans="1:5" ht="9.75" customHeight="1">
      <c r="A61" s="10" t="s">
        <v>17</v>
      </c>
      <c r="B61" s="26">
        <v>189.94458</v>
      </c>
      <c r="C61" s="12"/>
      <c r="D61" s="51"/>
      <c r="E61" s="51"/>
    </row>
    <row r="62" spans="1:5" ht="13.5" customHeight="1">
      <c r="A62" s="2" t="s">
        <v>33</v>
      </c>
      <c r="B62" s="24"/>
      <c r="C62" s="5"/>
      <c r="D62" s="50">
        <v>21.75</v>
      </c>
      <c r="E62" s="50"/>
    </row>
    <row r="63" spans="1:5" ht="13.5" customHeight="1">
      <c r="A63" s="2" t="s">
        <v>32</v>
      </c>
      <c r="B63" s="24"/>
      <c r="C63" s="5"/>
      <c r="D63" s="50">
        <v>32.65</v>
      </c>
      <c r="E63" s="50"/>
    </row>
    <row r="64" spans="1:5" ht="13.5" customHeight="1">
      <c r="A64" s="2" t="s">
        <v>31</v>
      </c>
      <c r="B64" s="24"/>
      <c r="C64" s="5"/>
      <c r="D64" s="50">
        <v>60.55</v>
      </c>
      <c r="E64" s="50"/>
    </row>
    <row r="65" spans="1:5" ht="7.5" customHeight="1">
      <c r="A65" s="2"/>
      <c r="B65" s="24"/>
      <c r="C65" s="5"/>
      <c r="D65" s="50"/>
      <c r="E65" s="50"/>
    </row>
    <row r="66" spans="1:5" ht="24.75" customHeight="1">
      <c r="A66" s="62" t="s">
        <v>50</v>
      </c>
      <c r="B66" s="24"/>
      <c r="C66" s="61" t="s">
        <v>49</v>
      </c>
      <c r="D66" s="60"/>
      <c r="E66" s="46">
        <v>4.8</v>
      </c>
    </row>
    <row r="67" spans="1:5" ht="7.5" customHeight="1">
      <c r="A67" s="2"/>
      <c r="B67" s="24"/>
      <c r="C67" s="5"/>
      <c r="D67" s="50"/>
      <c r="E67" s="50"/>
    </row>
    <row r="68" spans="1:5" s="38" customFormat="1" ht="12" customHeight="1">
      <c r="A68" s="14" t="s">
        <v>18</v>
      </c>
      <c r="B68" s="25" t="s">
        <v>21</v>
      </c>
      <c r="C68" s="5"/>
      <c r="D68" s="49"/>
      <c r="E68" s="49"/>
    </row>
    <row r="69" spans="1:5" ht="12" customHeight="1">
      <c r="A69" s="23" t="s">
        <v>19</v>
      </c>
      <c r="B69" s="26">
        <v>98.77119</v>
      </c>
      <c r="C69" s="5"/>
      <c r="D69" s="49"/>
      <c r="E69" s="49"/>
    </row>
    <row r="70" spans="1:5" ht="15" customHeight="1">
      <c r="A70" s="2" t="s">
        <v>30</v>
      </c>
      <c r="B70" s="24"/>
      <c r="C70" s="5" t="s">
        <v>3</v>
      </c>
      <c r="D70" s="52"/>
      <c r="E70" s="46">
        <v>1.22</v>
      </c>
    </row>
    <row r="71" spans="1:5" ht="15" customHeight="1">
      <c r="A71" s="40"/>
      <c r="B71" s="41"/>
      <c r="C71" s="42"/>
      <c r="D71" s="53"/>
      <c r="E71" s="53"/>
    </row>
    <row r="72" spans="1:5" ht="15" customHeight="1">
      <c r="A72" s="66" t="s">
        <v>47</v>
      </c>
      <c r="B72" s="66"/>
      <c r="C72" s="66"/>
      <c r="D72" s="66"/>
      <c r="E72" s="66"/>
    </row>
    <row r="73" spans="1:5" ht="15" customHeight="1">
      <c r="A73" s="66" t="s">
        <v>48</v>
      </c>
      <c r="B73" s="66"/>
      <c r="C73" s="66"/>
      <c r="D73" s="66"/>
      <c r="E73" s="66"/>
    </row>
    <row r="74" spans="1:5" ht="15" customHeight="1">
      <c r="A74" s="67"/>
      <c r="B74" s="67"/>
      <c r="C74" s="67"/>
      <c r="D74" s="67"/>
      <c r="E74" s="67"/>
    </row>
    <row r="75" spans="4:5" ht="15" customHeight="1">
      <c r="D75" s="54"/>
      <c r="E75" s="54"/>
    </row>
    <row r="76" spans="4:5" ht="15" customHeight="1">
      <c r="D76" s="54"/>
      <c r="E76" s="54"/>
    </row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</sheetData>
  <mergeCells count="4">
    <mergeCell ref="A1:E3"/>
    <mergeCell ref="A5:E5"/>
    <mergeCell ref="A6:E6"/>
    <mergeCell ref="D9:E9"/>
  </mergeCells>
  <printOptions/>
  <pageMargins left="0.75" right="0.75" top="1" bottom="1" header="0.5" footer="0.5"/>
  <pageSetup fitToHeight="1" fitToWidth="1" horizontalDpi="600" verticalDpi="600" orientation="portrait" paperSize="9" scale="74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49"/>
    <pageSetUpPr fitToPage="1"/>
  </sheetPr>
  <dimension ref="A1:F76"/>
  <sheetViews>
    <sheetView workbookViewId="0" topLeftCell="A1">
      <selection activeCell="A1" sqref="A1:IV16384"/>
    </sheetView>
  </sheetViews>
  <sheetFormatPr defaultColWidth="9.140625" defaultRowHeight="12.75"/>
  <cols>
    <col min="1" max="1" width="62.57421875" style="0" bestFit="1" customWidth="1"/>
    <col min="2" max="2" width="11.421875" style="0" customWidth="1"/>
    <col min="3" max="3" width="11.28125" style="0" customWidth="1"/>
    <col min="4" max="5" width="11.28125" style="39" customWidth="1"/>
  </cols>
  <sheetData>
    <row r="1" spans="1:6" ht="12.75" customHeight="1">
      <c r="A1" s="74" t="s">
        <v>51</v>
      </c>
      <c r="B1" s="75"/>
      <c r="C1" s="75"/>
      <c r="D1" s="75"/>
      <c r="E1" s="75"/>
      <c r="F1" s="63"/>
    </row>
    <row r="2" spans="1:6" ht="12.75">
      <c r="A2" s="75"/>
      <c r="B2" s="75"/>
      <c r="C2" s="75"/>
      <c r="D2" s="75"/>
      <c r="E2" s="75"/>
      <c r="F2" s="63"/>
    </row>
    <row r="3" spans="1:6" ht="12.75">
      <c r="A3" s="75"/>
      <c r="B3" s="75"/>
      <c r="C3" s="75"/>
      <c r="D3" s="75"/>
      <c r="E3" s="75"/>
      <c r="F3" s="63"/>
    </row>
    <row r="5" spans="1:5" ht="12.75">
      <c r="A5" s="76" t="s">
        <v>6</v>
      </c>
      <c r="B5" s="76"/>
      <c r="C5" s="77"/>
      <c r="D5" s="77"/>
      <c r="E5" s="77"/>
    </row>
    <row r="6" spans="1:5" ht="12.75">
      <c r="A6" s="78" t="s">
        <v>66</v>
      </c>
      <c r="B6" s="78"/>
      <c r="C6" s="78"/>
      <c r="D6" s="78"/>
      <c r="E6" s="78"/>
    </row>
    <row r="7" spans="1:5" s="38" customFormat="1" ht="12.75">
      <c r="A7" s="64"/>
      <c r="B7" s="65"/>
      <c r="C7" s="64"/>
      <c r="D7" s="65"/>
      <c r="E7" s="65"/>
    </row>
    <row r="8" spans="1:5" ht="35.25" customHeight="1">
      <c r="A8" s="1"/>
      <c r="B8" s="55" t="s">
        <v>20</v>
      </c>
      <c r="C8" s="55" t="s">
        <v>52</v>
      </c>
      <c r="D8" s="55" t="s">
        <v>0</v>
      </c>
      <c r="E8" s="55" t="s">
        <v>1</v>
      </c>
    </row>
    <row r="9" spans="1:5" ht="12.75">
      <c r="A9" s="2"/>
      <c r="B9" s="24"/>
      <c r="C9" s="3"/>
      <c r="D9" s="79" t="s">
        <v>2</v>
      </c>
      <c r="E9" s="80"/>
    </row>
    <row r="10" spans="1:5" ht="13.5" customHeight="1">
      <c r="A10" s="4" t="s">
        <v>29</v>
      </c>
      <c r="B10" s="25" t="s">
        <v>21</v>
      </c>
      <c r="C10" s="5"/>
      <c r="D10" s="44"/>
      <c r="E10" s="44"/>
    </row>
    <row r="11" spans="1:5" ht="13.5" customHeight="1">
      <c r="A11" s="6" t="s">
        <v>24</v>
      </c>
      <c r="B11" s="26">
        <v>403.21391</v>
      </c>
      <c r="C11" s="5"/>
      <c r="D11" s="45"/>
      <c r="E11" s="45"/>
    </row>
    <row r="12" spans="1:5" ht="13.5" customHeight="1">
      <c r="A12" s="7" t="s">
        <v>40</v>
      </c>
      <c r="B12" s="27"/>
      <c r="C12" s="5" t="s">
        <v>3</v>
      </c>
      <c r="D12" s="46">
        <f>D14+0.024</f>
        <v>1.219</v>
      </c>
      <c r="E12" s="56">
        <f aca="true" t="shared" si="0" ref="E12:E17">+D12+0.01</f>
        <v>1.229</v>
      </c>
    </row>
    <row r="13" spans="1:5" ht="13.5" customHeight="1">
      <c r="A13" s="8" t="s">
        <v>41</v>
      </c>
      <c r="B13" s="28"/>
      <c r="C13" s="5" t="s">
        <v>3</v>
      </c>
      <c r="D13" s="46">
        <f>D14+0.013</f>
        <v>1.208</v>
      </c>
      <c r="E13" s="56">
        <f t="shared" si="0"/>
        <v>1.218</v>
      </c>
    </row>
    <row r="14" spans="1:5" ht="13.5" customHeight="1">
      <c r="A14" s="20" t="s">
        <v>42</v>
      </c>
      <c r="B14" s="29"/>
      <c r="C14" s="21" t="s">
        <v>3</v>
      </c>
      <c r="D14" s="46">
        <v>1.195</v>
      </c>
      <c r="E14" s="56">
        <f t="shared" si="0"/>
        <v>1.205</v>
      </c>
    </row>
    <row r="15" spans="1:5" ht="13.5" customHeight="1">
      <c r="A15" s="8" t="s">
        <v>43</v>
      </c>
      <c r="B15" s="28"/>
      <c r="C15" s="5" t="s">
        <v>3</v>
      </c>
      <c r="D15" s="46">
        <f>D14-0.013</f>
        <v>1.1820000000000002</v>
      </c>
      <c r="E15" s="56">
        <f t="shared" si="0"/>
        <v>1.1920000000000002</v>
      </c>
    </row>
    <row r="16" spans="1:5" ht="13.5" customHeight="1">
      <c r="A16" s="8" t="s">
        <v>44</v>
      </c>
      <c r="B16" s="28"/>
      <c r="C16" s="5" t="s">
        <v>3</v>
      </c>
      <c r="D16" s="46">
        <f>D14-0.024</f>
        <v>1.171</v>
      </c>
      <c r="E16" s="56">
        <f t="shared" si="0"/>
        <v>1.181</v>
      </c>
    </row>
    <row r="17" spans="1:5" ht="13.5" customHeight="1">
      <c r="A17" s="8" t="s">
        <v>45</v>
      </c>
      <c r="B17" s="28"/>
      <c r="C17" s="5" t="s">
        <v>3</v>
      </c>
      <c r="D17" s="46">
        <f>D14-0.033</f>
        <v>1.1620000000000001</v>
      </c>
      <c r="E17" s="56">
        <f t="shared" si="0"/>
        <v>1.1720000000000002</v>
      </c>
    </row>
    <row r="18" spans="1:5" ht="7.5" customHeight="1">
      <c r="A18" s="2"/>
      <c r="B18" s="24"/>
      <c r="C18" s="5"/>
      <c r="D18" s="46"/>
      <c r="E18" s="46"/>
    </row>
    <row r="19" spans="1:5" ht="13.5" customHeight="1">
      <c r="A19" s="4" t="s">
        <v>54</v>
      </c>
      <c r="B19" s="25" t="s">
        <v>21</v>
      </c>
      <c r="C19" s="5"/>
      <c r="D19" s="46"/>
      <c r="E19" s="46"/>
    </row>
    <row r="20" spans="1:5" ht="13.5" customHeight="1">
      <c r="A20" s="6" t="s">
        <v>24</v>
      </c>
      <c r="B20" s="26">
        <v>423</v>
      </c>
      <c r="C20" s="5" t="s">
        <v>3</v>
      </c>
      <c r="D20" s="46">
        <v>1.265</v>
      </c>
      <c r="E20" s="56">
        <f>+D20+0.01</f>
        <v>1.275</v>
      </c>
    </row>
    <row r="21" spans="1:5" ht="13.5" customHeight="1">
      <c r="A21" s="6"/>
      <c r="B21" s="24"/>
      <c r="C21" s="5"/>
      <c r="D21" s="46"/>
      <c r="E21" s="46"/>
    </row>
    <row r="22" spans="1:5" ht="13.5" customHeight="1">
      <c r="A22" s="9" t="s">
        <v>55</v>
      </c>
      <c r="B22" s="30" t="s">
        <v>21</v>
      </c>
      <c r="C22" s="5"/>
      <c r="D22" s="46"/>
      <c r="E22" s="46"/>
    </row>
    <row r="23" spans="1:5" ht="9.75" customHeight="1">
      <c r="A23" s="22" t="s">
        <v>26</v>
      </c>
      <c r="B23" s="31">
        <v>91.52</v>
      </c>
      <c r="C23" s="11"/>
      <c r="D23" s="47"/>
      <c r="E23" s="47"/>
    </row>
    <row r="24" spans="1:5" ht="13.5" customHeight="1">
      <c r="A24" s="13" t="s">
        <v>46</v>
      </c>
      <c r="B24" s="59"/>
      <c r="C24" s="32" t="s">
        <v>3</v>
      </c>
      <c r="D24" s="48"/>
      <c r="E24" s="46">
        <v>0.6</v>
      </c>
    </row>
    <row r="25" spans="1:5" ht="13.5" customHeight="1">
      <c r="A25" s="13"/>
      <c r="B25" s="59"/>
      <c r="C25" s="32"/>
      <c r="D25" s="48"/>
      <c r="E25" s="46"/>
    </row>
    <row r="26" spans="1:5" ht="7.5" customHeight="1">
      <c r="A26" s="13"/>
      <c r="B26" s="69"/>
      <c r="C26" s="32"/>
      <c r="D26" s="57"/>
      <c r="E26" s="57"/>
    </row>
    <row r="27" spans="1:5" ht="14.25" customHeight="1">
      <c r="A27" s="9" t="s">
        <v>56</v>
      </c>
      <c r="B27" s="70" t="s">
        <v>28</v>
      </c>
      <c r="C27" s="32"/>
      <c r="D27" s="57"/>
      <c r="E27" s="57"/>
    </row>
    <row r="28" spans="1:5" ht="14.25" customHeight="1">
      <c r="A28" s="10" t="s">
        <v>7</v>
      </c>
      <c r="B28" s="26"/>
      <c r="C28" s="5"/>
      <c r="D28" s="57"/>
      <c r="E28" s="57"/>
    </row>
    <row r="29" spans="1:5" ht="14.25" customHeight="1">
      <c r="A29" s="13" t="s">
        <v>46</v>
      </c>
      <c r="B29" s="33"/>
      <c r="C29" s="5" t="s">
        <v>3</v>
      </c>
      <c r="D29" s="46"/>
      <c r="E29" s="46">
        <v>0.505</v>
      </c>
    </row>
    <row r="30" spans="1:5" ht="14.25" customHeight="1">
      <c r="A30" s="13"/>
      <c r="B30" s="33"/>
      <c r="C30" s="5"/>
      <c r="D30" s="46"/>
      <c r="E30" s="46"/>
    </row>
    <row r="31" spans="1:5" ht="14.25" customHeight="1">
      <c r="A31" s="14" t="s">
        <v>8</v>
      </c>
      <c r="B31" s="34" t="s">
        <v>22</v>
      </c>
      <c r="C31" s="5"/>
      <c r="D31" s="46"/>
      <c r="E31" s="46"/>
    </row>
    <row r="32" spans="1:5" ht="10.5" customHeight="1">
      <c r="A32" s="10" t="s">
        <v>9</v>
      </c>
      <c r="B32" s="26">
        <v>189.83664</v>
      </c>
      <c r="C32" s="5"/>
      <c r="D32" s="46"/>
      <c r="E32" s="46"/>
    </row>
    <row r="33" spans="1:5" ht="13.5" customHeight="1">
      <c r="A33" s="13" t="s">
        <v>39</v>
      </c>
      <c r="B33" s="33"/>
      <c r="C33" s="5" t="s">
        <v>4</v>
      </c>
      <c r="D33" s="46">
        <v>0.995</v>
      </c>
      <c r="E33" s="56">
        <f>+D33+0.01</f>
        <v>1.005</v>
      </c>
    </row>
    <row r="34" spans="1:5" ht="13.5" customHeight="1">
      <c r="A34" s="13" t="s">
        <v>38</v>
      </c>
      <c r="B34" s="33"/>
      <c r="C34" s="5" t="s">
        <v>4</v>
      </c>
      <c r="D34" s="46">
        <f>D33-0.01</f>
        <v>0.985</v>
      </c>
      <c r="E34" s="56">
        <f>+D34+0.01</f>
        <v>0.995</v>
      </c>
    </row>
    <row r="35" spans="1:5" ht="13.5" customHeight="1">
      <c r="A35" s="13" t="s">
        <v>37</v>
      </c>
      <c r="B35" s="33"/>
      <c r="C35" s="5" t="s">
        <v>4</v>
      </c>
      <c r="D35" s="46">
        <f>D33-0.026</f>
        <v>0.969</v>
      </c>
      <c r="E35" s="56">
        <f>+D35+0.01</f>
        <v>0.979</v>
      </c>
    </row>
    <row r="36" spans="1:5" ht="13.5" customHeight="1">
      <c r="A36" s="2"/>
      <c r="B36" s="24"/>
      <c r="C36" s="5"/>
      <c r="D36" s="46"/>
      <c r="E36" s="46"/>
    </row>
    <row r="37" spans="1:5" ht="10.5" customHeight="1">
      <c r="A37" s="14" t="s">
        <v>25</v>
      </c>
      <c r="B37" s="34" t="s">
        <v>22</v>
      </c>
      <c r="C37" s="5"/>
      <c r="D37" s="46"/>
      <c r="E37" s="46"/>
    </row>
    <row r="38" spans="1:5" ht="13.5" customHeight="1">
      <c r="A38" s="10" t="s">
        <v>10</v>
      </c>
      <c r="B38" s="26">
        <v>64.2421</v>
      </c>
      <c r="C38" s="12"/>
      <c r="D38" s="47"/>
      <c r="E38" s="47"/>
    </row>
    <row r="39" spans="1:5" ht="13.5" customHeight="1">
      <c r="A39" s="2" t="s">
        <v>35</v>
      </c>
      <c r="B39" s="26"/>
      <c r="C39" s="5" t="s">
        <v>4</v>
      </c>
      <c r="D39" s="46">
        <v>0.82</v>
      </c>
      <c r="E39" s="56">
        <f>+D39+0.006</f>
        <v>0.826</v>
      </c>
    </row>
    <row r="40" spans="1:5" ht="13.5" customHeight="1">
      <c r="A40" s="2" t="s">
        <v>36</v>
      </c>
      <c r="B40" s="24"/>
      <c r="C40" s="5" t="s">
        <v>4</v>
      </c>
      <c r="D40" s="46">
        <f>D39-0.015</f>
        <v>0.8049999999999999</v>
      </c>
      <c r="E40" s="56">
        <f>+D40+0.006</f>
        <v>0.8109999999999999</v>
      </c>
    </row>
    <row r="41" spans="1:5" ht="13.5" customHeight="1">
      <c r="A41" s="2"/>
      <c r="B41" s="24"/>
      <c r="C41" s="5"/>
      <c r="D41" s="46"/>
      <c r="E41" s="46"/>
    </row>
    <row r="42" spans="1:5" ht="13.5" customHeight="1">
      <c r="A42" s="15" t="s">
        <v>11</v>
      </c>
      <c r="B42" s="34"/>
      <c r="C42" s="5"/>
      <c r="D42" s="46"/>
      <c r="E42" s="46"/>
    </row>
    <row r="43" spans="1:5" ht="13.5" customHeight="1">
      <c r="A43" s="16" t="s">
        <v>12</v>
      </c>
      <c r="B43" s="58"/>
      <c r="C43" s="5"/>
      <c r="D43" s="49"/>
      <c r="E43" s="49"/>
    </row>
    <row r="44" spans="1:5" ht="13.5" customHeight="1">
      <c r="A44" s="17" t="s">
        <v>5</v>
      </c>
      <c r="B44" s="25" t="s">
        <v>21</v>
      </c>
      <c r="C44" s="5"/>
      <c r="D44" s="46"/>
      <c r="E44" s="46"/>
    </row>
    <row r="45" spans="1:5" ht="13.5" customHeight="1">
      <c r="A45" s="43"/>
      <c r="B45" s="26">
        <v>547.17</v>
      </c>
      <c r="C45" s="5" t="s">
        <v>3</v>
      </c>
      <c r="D45" s="46">
        <v>1.235</v>
      </c>
      <c r="E45" s="46"/>
    </row>
    <row r="46" spans="1:5" ht="13.5" customHeight="1">
      <c r="A46" s="43"/>
      <c r="B46" s="59"/>
      <c r="C46" s="5"/>
      <c r="D46" s="46"/>
      <c r="E46" s="46"/>
    </row>
    <row r="47" spans="1:5" ht="13.5" customHeight="1">
      <c r="A47" s="14" t="s">
        <v>58</v>
      </c>
      <c r="B47" s="30" t="s">
        <v>21</v>
      </c>
      <c r="D47" s="46"/>
      <c r="E47" s="46"/>
    </row>
    <row r="48" spans="1:5" ht="10.5" customHeight="1">
      <c r="A48" s="68"/>
      <c r="B48" s="26">
        <v>423</v>
      </c>
      <c r="C48" s="5" t="s">
        <v>3</v>
      </c>
      <c r="D48" s="46">
        <v>1.09</v>
      </c>
      <c r="E48" s="46"/>
    </row>
    <row r="49" spans="1:5" ht="13.5" customHeight="1">
      <c r="A49" s="43"/>
      <c r="B49" s="59"/>
      <c r="C49" s="5"/>
      <c r="D49" s="46"/>
      <c r="E49" s="46"/>
    </row>
    <row r="50" spans="1:5" ht="13.5" customHeight="1">
      <c r="A50" s="18" t="s">
        <v>27</v>
      </c>
      <c r="B50" s="25" t="s">
        <v>21</v>
      </c>
      <c r="C50" s="5"/>
      <c r="D50" s="46"/>
      <c r="E50" s="46"/>
    </row>
    <row r="51" spans="1:5" ht="9.75" customHeight="1">
      <c r="A51" s="19"/>
      <c r="B51" s="26">
        <v>125.2735</v>
      </c>
      <c r="C51" s="5" t="s">
        <v>3</v>
      </c>
      <c r="D51" s="46">
        <v>0.525</v>
      </c>
      <c r="E51" s="46"/>
    </row>
    <row r="52" spans="1:5" ht="13.5" customHeight="1">
      <c r="A52" s="19"/>
      <c r="B52" s="59"/>
      <c r="C52" s="5"/>
      <c r="D52" s="46"/>
      <c r="E52" s="46"/>
    </row>
    <row r="53" spans="1:5" ht="13.5" customHeight="1">
      <c r="A53" s="14" t="s">
        <v>13</v>
      </c>
      <c r="B53" s="34" t="s">
        <v>22</v>
      </c>
      <c r="C53" s="5"/>
      <c r="D53" s="49"/>
      <c r="E53" s="49"/>
    </row>
    <row r="54" spans="1:5" ht="13.5" customHeight="1">
      <c r="A54" s="19"/>
      <c r="B54" s="36">
        <v>30.99</v>
      </c>
      <c r="C54" s="5" t="s">
        <v>23</v>
      </c>
      <c r="D54" s="49"/>
      <c r="E54" s="50">
        <v>270</v>
      </c>
    </row>
    <row r="55" spans="1:5" ht="7.5" customHeight="1">
      <c r="A55" s="19"/>
      <c r="B55" s="35"/>
      <c r="C55" s="5"/>
      <c r="D55" s="49"/>
      <c r="E55" s="49"/>
    </row>
    <row r="56" spans="1:5" ht="13.5" customHeight="1">
      <c r="A56" s="14" t="s">
        <v>14</v>
      </c>
      <c r="B56" s="34" t="s">
        <v>22</v>
      </c>
      <c r="C56" s="5"/>
      <c r="D56" s="46"/>
      <c r="E56" s="46"/>
    </row>
    <row r="57" spans="1:5" ht="13.5" customHeight="1">
      <c r="A57" s="10" t="s">
        <v>15</v>
      </c>
      <c r="B57" s="26">
        <v>31.3887</v>
      </c>
      <c r="C57" s="5"/>
      <c r="D57" s="46"/>
      <c r="E57" s="46"/>
    </row>
    <row r="58" spans="1:5" ht="13.5" customHeight="1">
      <c r="A58" s="2" t="s">
        <v>34</v>
      </c>
      <c r="B58" s="24"/>
      <c r="C58" s="5" t="s">
        <v>23</v>
      </c>
      <c r="D58" s="50"/>
      <c r="E58" s="50">
        <v>340</v>
      </c>
    </row>
    <row r="59" spans="1:5" ht="13.5" customHeight="1">
      <c r="A59" s="2"/>
      <c r="B59" s="24"/>
      <c r="C59" s="5"/>
      <c r="D59" s="50"/>
      <c r="E59" s="50"/>
    </row>
    <row r="60" spans="1:5" ht="13.5" customHeight="1">
      <c r="A60" s="14" t="s">
        <v>16</v>
      </c>
      <c r="B60" s="34" t="s">
        <v>22</v>
      </c>
      <c r="C60" s="5"/>
      <c r="D60" s="49"/>
      <c r="E60" s="49"/>
    </row>
    <row r="61" spans="1:5" ht="9.75" customHeight="1">
      <c r="A61" s="10" t="s">
        <v>17</v>
      </c>
      <c r="B61" s="26">
        <v>189.94458</v>
      </c>
      <c r="C61" s="12"/>
      <c r="D61" s="51"/>
      <c r="E61" s="51"/>
    </row>
    <row r="62" spans="1:5" ht="13.5" customHeight="1">
      <c r="A62" s="2" t="s">
        <v>33</v>
      </c>
      <c r="B62" s="24"/>
      <c r="C62" s="5"/>
      <c r="D62" s="50">
        <v>21.75</v>
      </c>
      <c r="E62" s="50"/>
    </row>
    <row r="63" spans="1:5" ht="13.5" customHeight="1">
      <c r="A63" s="2" t="s">
        <v>32</v>
      </c>
      <c r="B63" s="24"/>
      <c r="C63" s="5"/>
      <c r="D63" s="50">
        <v>32.65</v>
      </c>
      <c r="E63" s="50"/>
    </row>
    <row r="64" spans="1:5" ht="13.5" customHeight="1">
      <c r="A64" s="2" t="s">
        <v>31</v>
      </c>
      <c r="B64" s="24"/>
      <c r="C64" s="5"/>
      <c r="D64" s="50">
        <v>60.55</v>
      </c>
      <c r="E64" s="50"/>
    </row>
    <row r="65" spans="1:5" ht="7.5" customHeight="1">
      <c r="A65" s="2"/>
      <c r="B65" s="24"/>
      <c r="C65" s="5"/>
      <c r="D65" s="50"/>
      <c r="E65" s="50"/>
    </row>
    <row r="66" spans="1:5" ht="24.75" customHeight="1">
      <c r="A66" s="62" t="s">
        <v>50</v>
      </c>
      <c r="B66" s="24"/>
      <c r="C66" s="61" t="s">
        <v>49</v>
      </c>
      <c r="D66" s="60"/>
      <c r="E66" s="46">
        <v>4.8</v>
      </c>
    </row>
    <row r="67" spans="1:5" ht="7.5" customHeight="1">
      <c r="A67" s="2"/>
      <c r="B67" s="24"/>
      <c r="C67" s="5"/>
      <c r="D67" s="50"/>
      <c r="E67" s="50"/>
    </row>
    <row r="68" spans="1:5" s="38" customFormat="1" ht="12" customHeight="1">
      <c r="A68" s="14" t="s">
        <v>18</v>
      </c>
      <c r="B68" s="25" t="s">
        <v>21</v>
      </c>
      <c r="C68" s="5"/>
      <c r="D68" s="49"/>
      <c r="E68" s="49"/>
    </row>
    <row r="69" spans="1:5" ht="12" customHeight="1">
      <c r="A69" s="23" t="s">
        <v>19</v>
      </c>
      <c r="B69" s="26">
        <v>98.77119</v>
      </c>
      <c r="C69" s="5"/>
      <c r="D69" s="49"/>
      <c r="E69" s="49"/>
    </row>
    <row r="70" spans="1:5" ht="15" customHeight="1">
      <c r="A70" s="2" t="s">
        <v>30</v>
      </c>
      <c r="B70" s="24"/>
      <c r="C70" s="5" t="s">
        <v>3</v>
      </c>
      <c r="D70" s="52"/>
      <c r="E70" s="46">
        <v>1.22</v>
      </c>
    </row>
    <row r="71" spans="1:5" ht="15" customHeight="1">
      <c r="A71" s="40"/>
      <c r="B71" s="41"/>
      <c r="C71" s="42"/>
      <c r="D71" s="53"/>
      <c r="E71" s="53"/>
    </row>
    <row r="72" spans="1:5" ht="15" customHeight="1">
      <c r="A72" s="66" t="s">
        <v>47</v>
      </c>
      <c r="B72" s="66"/>
      <c r="C72" s="66"/>
      <c r="D72" s="66"/>
      <c r="E72" s="66"/>
    </row>
    <row r="73" spans="1:5" ht="15" customHeight="1">
      <c r="A73" s="66" t="s">
        <v>48</v>
      </c>
      <c r="B73" s="66"/>
      <c r="C73" s="66"/>
      <c r="D73" s="66"/>
      <c r="E73" s="66"/>
    </row>
    <row r="74" spans="1:5" ht="15" customHeight="1">
      <c r="A74" s="67"/>
      <c r="B74" s="67"/>
      <c r="C74" s="67"/>
      <c r="D74" s="67"/>
      <c r="E74" s="67"/>
    </row>
    <row r="75" spans="4:5" ht="15" customHeight="1">
      <c r="D75" s="54"/>
      <c r="E75" s="54"/>
    </row>
    <row r="76" spans="4:5" ht="15" customHeight="1">
      <c r="D76" s="54"/>
      <c r="E76" s="54"/>
    </row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</sheetData>
  <mergeCells count="4">
    <mergeCell ref="A1:E3"/>
    <mergeCell ref="A5:E5"/>
    <mergeCell ref="A6:E6"/>
    <mergeCell ref="D9:E9"/>
  </mergeCells>
  <printOptions/>
  <pageMargins left="0.75" right="0.75" top="0.47" bottom="0.47" header="0.5" footer="0.5"/>
  <pageSetup fitToHeight="1" fitToWidth="1" horizontalDpi="600" verticalDpi="600" orientation="portrait" paperSize="9" scale="80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49"/>
  </sheetPr>
  <dimension ref="A1:F76"/>
  <sheetViews>
    <sheetView workbookViewId="0" topLeftCell="A1">
      <selection activeCell="A1" sqref="A1:IV16384"/>
    </sheetView>
  </sheetViews>
  <sheetFormatPr defaultColWidth="9.140625" defaultRowHeight="12.75"/>
  <cols>
    <col min="1" max="1" width="62.57421875" style="0" bestFit="1" customWidth="1"/>
    <col min="2" max="2" width="11.421875" style="0" customWidth="1"/>
    <col min="3" max="3" width="11.28125" style="0" customWidth="1"/>
    <col min="4" max="5" width="11.28125" style="39" customWidth="1"/>
  </cols>
  <sheetData>
    <row r="1" spans="1:6" ht="12.75" customHeight="1">
      <c r="A1" s="74" t="s">
        <v>51</v>
      </c>
      <c r="B1" s="75"/>
      <c r="C1" s="75"/>
      <c r="D1" s="75"/>
      <c r="E1" s="75"/>
      <c r="F1" s="63"/>
    </row>
    <row r="2" spans="1:6" ht="12.75">
      <c r="A2" s="75"/>
      <c r="B2" s="75"/>
      <c r="C2" s="75"/>
      <c r="D2" s="75"/>
      <c r="E2" s="75"/>
      <c r="F2" s="63"/>
    </row>
    <row r="3" spans="1:6" ht="12.75">
      <c r="A3" s="75"/>
      <c r="B3" s="75"/>
      <c r="C3" s="75"/>
      <c r="D3" s="75"/>
      <c r="E3" s="75"/>
      <c r="F3" s="63"/>
    </row>
    <row r="5" spans="1:5" ht="12.75">
      <c r="A5" s="76" t="s">
        <v>6</v>
      </c>
      <c r="B5" s="76"/>
      <c r="C5" s="77"/>
      <c r="D5" s="77"/>
      <c r="E5" s="77"/>
    </row>
    <row r="6" spans="1:5" ht="12.75">
      <c r="A6" s="78" t="s">
        <v>65</v>
      </c>
      <c r="B6" s="78"/>
      <c r="C6" s="78"/>
      <c r="D6" s="78"/>
      <c r="E6" s="78"/>
    </row>
    <row r="7" spans="1:5" s="38" customFormat="1" ht="12.75">
      <c r="A7" s="64"/>
      <c r="B7" s="65"/>
      <c r="C7" s="64"/>
      <c r="D7" s="65"/>
      <c r="E7" s="65"/>
    </row>
    <row r="8" spans="1:5" ht="35.25" customHeight="1">
      <c r="A8" s="1"/>
      <c r="B8" s="55" t="s">
        <v>20</v>
      </c>
      <c r="C8" s="55" t="s">
        <v>52</v>
      </c>
      <c r="D8" s="55" t="s">
        <v>0</v>
      </c>
      <c r="E8" s="55" t="s">
        <v>1</v>
      </c>
    </row>
    <row r="9" spans="1:5" ht="12.75">
      <c r="A9" s="2"/>
      <c r="B9" s="24"/>
      <c r="C9" s="3"/>
      <c r="D9" s="79" t="s">
        <v>2</v>
      </c>
      <c r="E9" s="80"/>
    </row>
    <row r="10" spans="1:5" ht="13.5" customHeight="1">
      <c r="A10" s="4" t="s">
        <v>29</v>
      </c>
      <c r="B10" s="25" t="s">
        <v>21</v>
      </c>
      <c r="C10" s="5"/>
      <c r="D10" s="44"/>
      <c r="E10" s="44"/>
    </row>
    <row r="11" spans="1:5" ht="13.5" customHeight="1">
      <c r="A11" s="6" t="s">
        <v>24</v>
      </c>
      <c r="B11" s="26">
        <v>403.21391</v>
      </c>
      <c r="C11" s="5"/>
      <c r="D11" s="45"/>
      <c r="E11" s="45"/>
    </row>
    <row r="12" spans="1:5" ht="13.5" customHeight="1">
      <c r="A12" s="7" t="s">
        <v>40</v>
      </c>
      <c r="B12" s="27"/>
      <c r="C12" s="5" t="s">
        <v>3</v>
      </c>
      <c r="D12" s="46">
        <f>D14+0.024</f>
        <v>1.212</v>
      </c>
      <c r="E12" s="56">
        <f aca="true" t="shared" si="0" ref="E12:E17">+D12+0.01</f>
        <v>1.222</v>
      </c>
    </row>
    <row r="13" spans="1:5" ht="13.5" customHeight="1">
      <c r="A13" s="8" t="s">
        <v>41</v>
      </c>
      <c r="B13" s="28"/>
      <c r="C13" s="5" t="s">
        <v>3</v>
      </c>
      <c r="D13" s="46">
        <f>D14+0.013</f>
        <v>1.2009999999999998</v>
      </c>
      <c r="E13" s="56">
        <f t="shared" si="0"/>
        <v>1.2109999999999999</v>
      </c>
    </row>
    <row r="14" spans="1:5" ht="13.5" customHeight="1">
      <c r="A14" s="20" t="s">
        <v>42</v>
      </c>
      <c r="B14" s="29"/>
      <c r="C14" s="21" t="s">
        <v>3</v>
      </c>
      <c r="D14" s="46">
        <v>1.188</v>
      </c>
      <c r="E14" s="56">
        <f t="shared" si="0"/>
        <v>1.198</v>
      </c>
    </row>
    <row r="15" spans="1:5" ht="13.5" customHeight="1">
      <c r="A15" s="8" t="s">
        <v>43</v>
      </c>
      <c r="B15" s="28"/>
      <c r="C15" s="5" t="s">
        <v>3</v>
      </c>
      <c r="D15" s="46">
        <f>D14-0.013</f>
        <v>1.175</v>
      </c>
      <c r="E15" s="56">
        <f t="shared" si="0"/>
        <v>1.185</v>
      </c>
    </row>
    <row r="16" spans="1:5" ht="13.5" customHeight="1">
      <c r="A16" s="8" t="s">
        <v>44</v>
      </c>
      <c r="B16" s="28"/>
      <c r="C16" s="5" t="s">
        <v>3</v>
      </c>
      <c r="D16" s="46">
        <f>D14-0.024</f>
        <v>1.164</v>
      </c>
      <c r="E16" s="56">
        <f t="shared" si="0"/>
        <v>1.174</v>
      </c>
    </row>
    <row r="17" spans="1:5" ht="13.5" customHeight="1">
      <c r="A17" s="8" t="s">
        <v>45</v>
      </c>
      <c r="B17" s="28"/>
      <c r="C17" s="5" t="s">
        <v>3</v>
      </c>
      <c r="D17" s="46">
        <f>D14-0.033</f>
        <v>1.155</v>
      </c>
      <c r="E17" s="56">
        <f t="shared" si="0"/>
        <v>1.165</v>
      </c>
    </row>
    <row r="18" spans="1:5" ht="7.5" customHeight="1">
      <c r="A18" s="2"/>
      <c r="B18" s="24"/>
      <c r="C18" s="5"/>
      <c r="D18" s="46"/>
      <c r="E18" s="46"/>
    </row>
    <row r="19" spans="1:5" ht="13.5" customHeight="1">
      <c r="A19" s="4" t="s">
        <v>54</v>
      </c>
      <c r="B19" s="25" t="s">
        <v>21</v>
      </c>
      <c r="C19" s="5"/>
      <c r="D19" s="46"/>
      <c r="E19" s="46"/>
    </row>
    <row r="20" spans="1:5" ht="13.5" customHeight="1">
      <c r="A20" s="6" t="s">
        <v>24</v>
      </c>
      <c r="B20" s="26">
        <v>423</v>
      </c>
      <c r="C20" s="5" t="s">
        <v>3</v>
      </c>
      <c r="D20" s="46">
        <v>1.258</v>
      </c>
      <c r="E20" s="56">
        <f>+D20+0.01</f>
        <v>1.268</v>
      </c>
    </row>
    <row r="21" spans="1:5" ht="13.5" customHeight="1">
      <c r="A21" s="6"/>
      <c r="B21" s="24"/>
      <c r="C21" s="5"/>
      <c r="D21" s="46"/>
      <c r="E21" s="46"/>
    </row>
    <row r="22" spans="1:5" ht="13.5" customHeight="1">
      <c r="A22" s="9" t="s">
        <v>55</v>
      </c>
      <c r="B22" s="30" t="s">
        <v>21</v>
      </c>
      <c r="C22" s="5"/>
      <c r="D22" s="46"/>
      <c r="E22" s="46"/>
    </row>
    <row r="23" spans="1:5" ht="9.75" customHeight="1">
      <c r="A23" s="22" t="s">
        <v>26</v>
      </c>
      <c r="B23" s="31">
        <v>91.52</v>
      </c>
      <c r="C23" s="11"/>
      <c r="D23" s="47"/>
      <c r="E23" s="47"/>
    </row>
    <row r="24" spans="1:5" ht="13.5" customHeight="1">
      <c r="A24" s="13" t="s">
        <v>46</v>
      </c>
      <c r="B24" s="59"/>
      <c r="C24" s="32" t="s">
        <v>3</v>
      </c>
      <c r="D24" s="48"/>
      <c r="E24" s="46">
        <v>0.595</v>
      </c>
    </row>
    <row r="25" spans="1:5" ht="13.5" customHeight="1">
      <c r="A25" s="13"/>
      <c r="B25" s="59"/>
      <c r="C25" s="32"/>
      <c r="D25" s="48"/>
      <c r="E25" s="46"/>
    </row>
    <row r="26" spans="1:5" ht="7.5" customHeight="1">
      <c r="A26" s="13"/>
      <c r="B26" s="69"/>
      <c r="C26" s="32"/>
      <c r="D26" s="57"/>
      <c r="E26" s="57"/>
    </row>
    <row r="27" spans="1:5" ht="14.25" customHeight="1">
      <c r="A27" s="9" t="s">
        <v>56</v>
      </c>
      <c r="B27" s="70" t="s">
        <v>28</v>
      </c>
      <c r="C27" s="32"/>
      <c r="D27" s="57"/>
      <c r="E27" s="57"/>
    </row>
    <row r="28" spans="1:5" ht="14.25" customHeight="1">
      <c r="A28" s="10" t="s">
        <v>7</v>
      </c>
      <c r="B28" s="26"/>
      <c r="C28" s="5"/>
      <c r="D28" s="57"/>
      <c r="E28" s="57"/>
    </row>
    <row r="29" spans="1:5" ht="14.25" customHeight="1">
      <c r="A29" s="13" t="s">
        <v>46</v>
      </c>
      <c r="B29" s="33"/>
      <c r="C29" s="5" t="s">
        <v>3</v>
      </c>
      <c r="D29" s="46"/>
      <c r="E29" s="46">
        <v>0.5</v>
      </c>
    </row>
    <row r="30" spans="1:5" ht="14.25" customHeight="1">
      <c r="A30" s="13"/>
      <c r="B30" s="33"/>
      <c r="C30" s="5"/>
      <c r="D30" s="46"/>
      <c r="E30" s="46"/>
    </row>
    <row r="31" spans="1:5" ht="14.25" customHeight="1">
      <c r="A31" s="14" t="s">
        <v>8</v>
      </c>
      <c r="B31" s="34" t="s">
        <v>22</v>
      </c>
      <c r="C31" s="5"/>
      <c r="D31" s="46"/>
      <c r="E31" s="46"/>
    </row>
    <row r="32" spans="1:5" ht="10.5" customHeight="1">
      <c r="A32" s="10" t="s">
        <v>9</v>
      </c>
      <c r="B32" s="26">
        <v>189.83664</v>
      </c>
      <c r="C32" s="5"/>
      <c r="D32" s="46"/>
      <c r="E32" s="46"/>
    </row>
    <row r="33" spans="1:5" ht="13.5" customHeight="1">
      <c r="A33" s="13" t="s">
        <v>39</v>
      </c>
      <c r="B33" s="33"/>
      <c r="C33" s="5" t="s">
        <v>4</v>
      </c>
      <c r="D33" s="46">
        <v>0.985</v>
      </c>
      <c r="E33" s="56">
        <f>+D33+0.01</f>
        <v>0.995</v>
      </c>
    </row>
    <row r="34" spans="1:5" ht="13.5" customHeight="1">
      <c r="A34" s="13" t="s">
        <v>38</v>
      </c>
      <c r="B34" s="33"/>
      <c r="C34" s="5" t="s">
        <v>4</v>
      </c>
      <c r="D34" s="46">
        <f>D33-0.01</f>
        <v>0.975</v>
      </c>
      <c r="E34" s="56">
        <f>+D34+0.01</f>
        <v>0.985</v>
      </c>
    </row>
    <row r="35" spans="1:5" ht="13.5" customHeight="1">
      <c r="A35" s="13" t="s">
        <v>37</v>
      </c>
      <c r="B35" s="33"/>
      <c r="C35" s="5" t="s">
        <v>4</v>
      </c>
      <c r="D35" s="46">
        <f>D33-0.026</f>
        <v>0.959</v>
      </c>
      <c r="E35" s="56">
        <f>+D35+0.01</f>
        <v>0.969</v>
      </c>
    </row>
    <row r="36" spans="1:5" ht="13.5" customHeight="1">
      <c r="A36" s="2"/>
      <c r="B36" s="24"/>
      <c r="C36" s="5"/>
      <c r="D36" s="46"/>
      <c r="E36" s="46"/>
    </row>
    <row r="37" spans="1:5" ht="10.5" customHeight="1">
      <c r="A37" s="14" t="s">
        <v>25</v>
      </c>
      <c r="B37" s="34" t="s">
        <v>22</v>
      </c>
      <c r="C37" s="5"/>
      <c r="D37" s="46"/>
      <c r="E37" s="46"/>
    </row>
    <row r="38" spans="1:5" ht="13.5" customHeight="1">
      <c r="A38" s="10" t="s">
        <v>10</v>
      </c>
      <c r="B38" s="26">
        <v>64.2421</v>
      </c>
      <c r="C38" s="12"/>
      <c r="D38" s="47"/>
      <c r="E38" s="47"/>
    </row>
    <row r="39" spans="1:5" ht="13.5" customHeight="1">
      <c r="A39" s="2" t="s">
        <v>35</v>
      </c>
      <c r="B39" s="26"/>
      <c r="C39" s="5" t="s">
        <v>4</v>
      </c>
      <c r="D39" s="46">
        <v>0.81</v>
      </c>
      <c r="E39" s="56">
        <f>+D39+0.006</f>
        <v>0.8160000000000001</v>
      </c>
    </row>
    <row r="40" spans="1:5" ht="13.5" customHeight="1">
      <c r="A40" s="2" t="s">
        <v>36</v>
      </c>
      <c r="B40" s="24"/>
      <c r="C40" s="5" t="s">
        <v>4</v>
      </c>
      <c r="D40" s="46">
        <f>D39-0.015</f>
        <v>0.795</v>
      </c>
      <c r="E40" s="56">
        <f>+D40+0.006</f>
        <v>0.801</v>
      </c>
    </row>
    <row r="41" spans="1:5" ht="13.5" customHeight="1">
      <c r="A41" s="2"/>
      <c r="B41" s="24"/>
      <c r="C41" s="5"/>
      <c r="D41" s="46"/>
      <c r="E41" s="46"/>
    </row>
    <row r="42" spans="1:5" ht="13.5" customHeight="1">
      <c r="A42" s="15" t="s">
        <v>11</v>
      </c>
      <c r="B42" s="34"/>
      <c r="C42" s="5"/>
      <c r="D42" s="46"/>
      <c r="E42" s="46"/>
    </row>
    <row r="43" spans="1:5" ht="13.5" customHeight="1">
      <c r="A43" s="16" t="s">
        <v>12</v>
      </c>
      <c r="B43" s="58"/>
      <c r="C43" s="5"/>
      <c r="D43" s="49"/>
      <c r="E43" s="49"/>
    </row>
    <row r="44" spans="1:5" ht="13.5" customHeight="1">
      <c r="A44" s="17" t="s">
        <v>5</v>
      </c>
      <c r="B44" s="25" t="s">
        <v>21</v>
      </c>
      <c r="C44" s="5"/>
      <c r="D44" s="46"/>
      <c r="E44" s="46"/>
    </row>
    <row r="45" spans="1:5" ht="13.5" customHeight="1">
      <c r="A45" s="43"/>
      <c r="B45" s="26">
        <v>547.17</v>
      </c>
      <c r="C45" s="5" t="s">
        <v>3</v>
      </c>
      <c r="D45" s="46">
        <v>1.238</v>
      </c>
      <c r="E45" s="46"/>
    </row>
    <row r="46" spans="1:5" ht="13.5" customHeight="1">
      <c r="A46" s="43"/>
      <c r="B46" s="59"/>
      <c r="C46" s="5"/>
      <c r="D46" s="46"/>
      <c r="E46" s="46"/>
    </row>
    <row r="47" spans="1:5" ht="13.5" customHeight="1">
      <c r="A47" s="14" t="s">
        <v>58</v>
      </c>
      <c r="B47" s="30" t="s">
        <v>21</v>
      </c>
      <c r="D47" s="46"/>
      <c r="E47" s="46"/>
    </row>
    <row r="48" spans="1:5" ht="10.5" customHeight="1">
      <c r="A48" s="68"/>
      <c r="B48" s="26">
        <v>423</v>
      </c>
      <c r="C48" s="5" t="s">
        <v>3</v>
      </c>
      <c r="D48" s="46">
        <v>1.083</v>
      </c>
      <c r="E48" s="46"/>
    </row>
    <row r="49" spans="1:5" ht="13.5" customHeight="1">
      <c r="A49" s="43"/>
      <c r="B49" s="59"/>
      <c r="C49" s="5"/>
      <c r="D49" s="46"/>
      <c r="E49" s="46"/>
    </row>
    <row r="50" spans="1:5" ht="13.5" customHeight="1">
      <c r="A50" s="18" t="s">
        <v>27</v>
      </c>
      <c r="B50" s="25" t="s">
        <v>21</v>
      </c>
      <c r="C50" s="5"/>
      <c r="D50" s="46"/>
      <c r="E50" s="46"/>
    </row>
    <row r="51" spans="1:5" ht="9.75" customHeight="1">
      <c r="A51" s="19"/>
      <c r="B51" s="26">
        <v>125.2735</v>
      </c>
      <c r="C51" s="5" t="s">
        <v>3</v>
      </c>
      <c r="D51" s="46">
        <v>0.54</v>
      </c>
      <c r="E51" s="46"/>
    </row>
    <row r="52" spans="1:5" ht="13.5" customHeight="1">
      <c r="A52" s="19"/>
      <c r="B52" s="59"/>
      <c r="C52" s="5"/>
      <c r="D52" s="46"/>
      <c r="E52" s="46"/>
    </row>
    <row r="53" spans="1:5" ht="13.5" customHeight="1">
      <c r="A53" s="14" t="s">
        <v>13</v>
      </c>
      <c r="B53" s="34" t="s">
        <v>22</v>
      </c>
      <c r="C53" s="5"/>
      <c r="D53" s="49"/>
      <c r="E53" s="49"/>
    </row>
    <row r="54" spans="1:5" ht="13.5" customHeight="1">
      <c r="A54" s="19"/>
      <c r="B54" s="36">
        <v>30.99</v>
      </c>
      <c r="C54" s="5" t="s">
        <v>23</v>
      </c>
      <c r="D54" s="49"/>
      <c r="E54" s="50">
        <v>240</v>
      </c>
    </row>
    <row r="55" spans="1:5" ht="7.5" customHeight="1">
      <c r="A55" s="19"/>
      <c r="B55" s="35"/>
      <c r="C55" s="5"/>
      <c r="D55" s="49"/>
      <c r="E55" s="49"/>
    </row>
    <row r="56" spans="1:5" ht="13.5" customHeight="1">
      <c r="A56" s="14" t="s">
        <v>14</v>
      </c>
      <c r="B56" s="34" t="s">
        <v>22</v>
      </c>
      <c r="C56" s="5"/>
      <c r="D56" s="46"/>
      <c r="E56" s="46"/>
    </row>
    <row r="57" spans="1:5" ht="13.5" customHeight="1">
      <c r="A57" s="10" t="s">
        <v>15</v>
      </c>
      <c r="B57" s="26">
        <v>31.3887</v>
      </c>
      <c r="C57" s="5"/>
      <c r="D57" s="46"/>
      <c r="E57" s="46"/>
    </row>
    <row r="58" spans="1:5" ht="13.5" customHeight="1">
      <c r="A58" s="2" t="s">
        <v>34</v>
      </c>
      <c r="B58" s="24"/>
      <c r="C58" s="5" t="s">
        <v>23</v>
      </c>
      <c r="D58" s="50"/>
      <c r="E58" s="50">
        <v>325</v>
      </c>
    </row>
    <row r="59" spans="1:5" ht="13.5" customHeight="1">
      <c r="A59" s="2"/>
      <c r="B59" s="24"/>
      <c r="C59" s="5"/>
      <c r="D59" s="50"/>
      <c r="E59" s="50"/>
    </row>
    <row r="60" spans="1:5" ht="13.5" customHeight="1">
      <c r="A60" s="14" t="s">
        <v>16</v>
      </c>
      <c r="B60" s="34" t="s">
        <v>22</v>
      </c>
      <c r="C60" s="5"/>
      <c r="D60" s="49"/>
      <c r="E60" s="49"/>
    </row>
    <row r="61" spans="1:5" ht="9.75" customHeight="1">
      <c r="A61" s="10" t="s">
        <v>17</v>
      </c>
      <c r="B61" s="26">
        <v>189.94458</v>
      </c>
      <c r="C61" s="12"/>
      <c r="D61" s="51"/>
      <c r="E61" s="51"/>
    </row>
    <row r="62" spans="1:5" ht="13.5" customHeight="1">
      <c r="A62" s="2" t="s">
        <v>33</v>
      </c>
      <c r="B62" s="24"/>
      <c r="C62" s="5"/>
      <c r="D62" s="50">
        <v>21.75</v>
      </c>
      <c r="E62" s="50"/>
    </row>
    <row r="63" spans="1:5" ht="13.5" customHeight="1">
      <c r="A63" s="2" t="s">
        <v>32</v>
      </c>
      <c r="B63" s="24"/>
      <c r="C63" s="5"/>
      <c r="D63" s="50">
        <v>32.65</v>
      </c>
      <c r="E63" s="50"/>
    </row>
    <row r="64" spans="1:5" ht="13.5" customHeight="1">
      <c r="A64" s="2" t="s">
        <v>31</v>
      </c>
      <c r="B64" s="24"/>
      <c r="C64" s="5"/>
      <c r="D64" s="50">
        <v>60.55</v>
      </c>
      <c r="E64" s="50"/>
    </row>
    <row r="65" spans="1:5" ht="7.5" customHeight="1">
      <c r="A65" s="2"/>
      <c r="B65" s="24"/>
      <c r="C65" s="5"/>
      <c r="D65" s="50"/>
      <c r="E65" s="50"/>
    </row>
    <row r="66" spans="1:5" ht="24.75" customHeight="1">
      <c r="A66" s="62" t="s">
        <v>50</v>
      </c>
      <c r="B66" s="24"/>
      <c r="C66" s="61" t="s">
        <v>49</v>
      </c>
      <c r="D66" s="60"/>
      <c r="E66" s="46">
        <v>4.818</v>
      </c>
    </row>
    <row r="67" spans="1:5" ht="7.5" customHeight="1">
      <c r="A67" s="2"/>
      <c r="B67" s="24"/>
      <c r="C67" s="5"/>
      <c r="D67" s="50"/>
      <c r="E67" s="50"/>
    </row>
    <row r="68" spans="1:5" s="38" customFormat="1" ht="12" customHeight="1">
      <c r="A68" s="14" t="s">
        <v>18</v>
      </c>
      <c r="B68" s="25" t="s">
        <v>21</v>
      </c>
      <c r="C68" s="5"/>
      <c r="D68" s="49"/>
      <c r="E68" s="49"/>
    </row>
    <row r="69" spans="1:5" ht="12" customHeight="1">
      <c r="A69" s="23" t="s">
        <v>19</v>
      </c>
      <c r="B69" s="26">
        <v>98.77119</v>
      </c>
      <c r="C69" s="5"/>
      <c r="D69" s="49"/>
      <c r="E69" s="49"/>
    </row>
    <row r="70" spans="1:5" ht="15" customHeight="1">
      <c r="A70" s="2" t="s">
        <v>30</v>
      </c>
      <c r="B70" s="24"/>
      <c r="C70" s="5" t="s">
        <v>3</v>
      </c>
      <c r="D70" s="52"/>
      <c r="E70" s="46">
        <v>1.235</v>
      </c>
    </row>
    <row r="71" spans="1:5" ht="15" customHeight="1">
      <c r="A71" s="40"/>
      <c r="B71" s="41"/>
      <c r="C71" s="42"/>
      <c r="D71" s="53"/>
      <c r="E71" s="53"/>
    </row>
    <row r="72" spans="1:5" ht="15" customHeight="1">
      <c r="A72" s="66" t="s">
        <v>47</v>
      </c>
      <c r="B72" s="66"/>
      <c r="C72" s="66"/>
      <c r="D72" s="66"/>
      <c r="E72" s="66"/>
    </row>
    <row r="73" spans="1:5" ht="15" customHeight="1">
      <c r="A73" s="66" t="s">
        <v>48</v>
      </c>
      <c r="B73" s="66"/>
      <c r="C73" s="66"/>
      <c r="D73" s="66"/>
      <c r="E73" s="66"/>
    </row>
    <row r="74" spans="1:5" ht="15" customHeight="1">
      <c r="A74" s="67"/>
      <c r="B74" s="67"/>
      <c r="C74" s="67"/>
      <c r="D74" s="67"/>
      <c r="E74" s="67"/>
    </row>
    <row r="75" spans="4:5" ht="15" customHeight="1">
      <c r="D75" s="54"/>
      <c r="E75" s="54"/>
    </row>
    <row r="76" spans="4:5" ht="15" customHeight="1">
      <c r="D76" s="54"/>
      <c r="E76" s="54"/>
    </row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</sheetData>
  <mergeCells count="4">
    <mergeCell ref="A1:E3"/>
    <mergeCell ref="A5:E5"/>
    <mergeCell ref="A6:E6"/>
    <mergeCell ref="D9:E9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49"/>
    <pageSetUpPr fitToPage="1"/>
  </sheetPr>
  <dimension ref="A1:F76"/>
  <sheetViews>
    <sheetView workbookViewId="0" topLeftCell="A1">
      <selection activeCell="B24" sqref="B24:B25"/>
    </sheetView>
  </sheetViews>
  <sheetFormatPr defaultColWidth="9.140625" defaultRowHeight="12.75"/>
  <cols>
    <col min="1" max="1" width="62.57421875" style="0" bestFit="1" customWidth="1"/>
    <col min="2" max="2" width="11.421875" style="0" customWidth="1"/>
    <col min="3" max="3" width="11.28125" style="0" customWidth="1"/>
    <col min="4" max="5" width="11.28125" style="39" customWidth="1"/>
  </cols>
  <sheetData>
    <row r="1" spans="1:6" ht="12.75" customHeight="1">
      <c r="A1" s="74" t="s">
        <v>51</v>
      </c>
      <c r="B1" s="75"/>
      <c r="C1" s="75"/>
      <c r="D1" s="75"/>
      <c r="E1" s="75"/>
      <c r="F1" s="63"/>
    </row>
    <row r="2" spans="1:6" ht="12.75">
      <c r="A2" s="75"/>
      <c r="B2" s="75"/>
      <c r="C2" s="75"/>
      <c r="D2" s="75"/>
      <c r="E2" s="75"/>
      <c r="F2" s="63"/>
    </row>
    <row r="3" spans="1:6" ht="12.75">
      <c r="A3" s="75"/>
      <c r="B3" s="75"/>
      <c r="C3" s="75"/>
      <c r="D3" s="75"/>
      <c r="E3" s="75"/>
      <c r="F3" s="63"/>
    </row>
    <row r="5" spans="1:5" ht="12.75">
      <c r="A5" s="76" t="s">
        <v>6</v>
      </c>
      <c r="B5" s="76"/>
      <c r="C5" s="77"/>
      <c r="D5" s="77"/>
      <c r="E5" s="77"/>
    </row>
    <row r="6" spans="1:5" ht="12.75">
      <c r="A6" s="78" t="s">
        <v>64</v>
      </c>
      <c r="B6" s="78"/>
      <c r="C6" s="78"/>
      <c r="D6" s="78"/>
      <c r="E6" s="78"/>
    </row>
    <row r="7" spans="1:5" s="38" customFormat="1" ht="12.75">
      <c r="A7" s="64"/>
      <c r="B7" s="65"/>
      <c r="C7" s="64"/>
      <c r="D7" s="65"/>
      <c r="E7" s="65"/>
    </row>
    <row r="8" spans="1:5" ht="35.25" customHeight="1">
      <c r="A8" s="1"/>
      <c r="B8" s="55" t="s">
        <v>20</v>
      </c>
      <c r="C8" s="55" t="s">
        <v>52</v>
      </c>
      <c r="D8" s="55" t="s">
        <v>0</v>
      </c>
      <c r="E8" s="55" t="s">
        <v>1</v>
      </c>
    </row>
    <row r="9" spans="1:5" ht="12.75">
      <c r="A9" s="2"/>
      <c r="B9" s="24"/>
      <c r="C9" s="3"/>
      <c r="D9" s="79" t="s">
        <v>2</v>
      </c>
      <c r="E9" s="80"/>
    </row>
    <row r="10" spans="1:5" ht="13.5" customHeight="1">
      <c r="A10" s="4" t="s">
        <v>29</v>
      </c>
      <c r="B10" s="25" t="s">
        <v>21</v>
      </c>
      <c r="C10" s="5"/>
      <c r="D10" s="44"/>
      <c r="E10" s="44"/>
    </row>
    <row r="11" spans="1:5" ht="13.5" customHeight="1">
      <c r="A11" s="6" t="s">
        <v>24</v>
      </c>
      <c r="B11" s="26">
        <v>403.21391</v>
      </c>
      <c r="C11" s="5"/>
      <c r="D11" s="45"/>
      <c r="E11" s="45"/>
    </row>
    <row r="12" spans="1:5" ht="13.5" customHeight="1">
      <c r="A12" s="7" t="s">
        <v>40</v>
      </c>
      <c r="B12" s="27"/>
      <c r="C12" s="5" t="s">
        <v>3</v>
      </c>
      <c r="D12" s="46">
        <f>D14+0.024</f>
        <v>1.212</v>
      </c>
      <c r="E12" s="56">
        <f aca="true" t="shared" si="0" ref="E12:E17">+D12+0.01</f>
        <v>1.222</v>
      </c>
    </row>
    <row r="13" spans="1:5" ht="13.5" customHeight="1">
      <c r="A13" s="8" t="s">
        <v>41</v>
      </c>
      <c r="B13" s="28"/>
      <c r="C13" s="5" t="s">
        <v>3</v>
      </c>
      <c r="D13" s="46">
        <f>D14+0.013</f>
        <v>1.2009999999999998</v>
      </c>
      <c r="E13" s="56">
        <f t="shared" si="0"/>
        <v>1.2109999999999999</v>
      </c>
    </row>
    <row r="14" spans="1:5" ht="13.5" customHeight="1">
      <c r="A14" s="20" t="s">
        <v>42</v>
      </c>
      <c r="B14" s="29"/>
      <c r="C14" s="21" t="s">
        <v>3</v>
      </c>
      <c r="D14" s="46">
        <v>1.188</v>
      </c>
      <c r="E14" s="56">
        <f t="shared" si="0"/>
        <v>1.198</v>
      </c>
    </row>
    <row r="15" spans="1:5" ht="13.5" customHeight="1">
      <c r="A15" s="8" t="s">
        <v>43</v>
      </c>
      <c r="B15" s="28"/>
      <c r="C15" s="5" t="s">
        <v>3</v>
      </c>
      <c r="D15" s="46">
        <f>D14-0.013</f>
        <v>1.175</v>
      </c>
      <c r="E15" s="56">
        <f t="shared" si="0"/>
        <v>1.185</v>
      </c>
    </row>
    <row r="16" spans="1:5" ht="13.5" customHeight="1">
      <c r="A16" s="8" t="s">
        <v>44</v>
      </c>
      <c r="B16" s="28"/>
      <c r="C16" s="5" t="s">
        <v>3</v>
      </c>
      <c r="D16" s="46">
        <f>D14-0.024</f>
        <v>1.164</v>
      </c>
      <c r="E16" s="56">
        <f t="shared" si="0"/>
        <v>1.174</v>
      </c>
    </row>
    <row r="17" spans="1:5" ht="13.5" customHeight="1">
      <c r="A17" s="8" t="s">
        <v>45</v>
      </c>
      <c r="B17" s="28"/>
      <c r="C17" s="5" t="s">
        <v>3</v>
      </c>
      <c r="D17" s="46">
        <f>D14-0.033</f>
        <v>1.155</v>
      </c>
      <c r="E17" s="56">
        <f t="shared" si="0"/>
        <v>1.165</v>
      </c>
    </row>
    <row r="18" spans="1:5" ht="7.5" customHeight="1">
      <c r="A18" s="2"/>
      <c r="B18" s="24"/>
      <c r="C18" s="5"/>
      <c r="D18" s="46"/>
      <c r="E18" s="46"/>
    </row>
    <row r="19" spans="1:5" ht="13.5" customHeight="1">
      <c r="A19" s="4" t="s">
        <v>54</v>
      </c>
      <c r="B19" s="25" t="s">
        <v>21</v>
      </c>
      <c r="C19" s="5"/>
      <c r="D19" s="46"/>
      <c r="E19" s="46"/>
    </row>
    <row r="20" spans="1:5" ht="13.5" customHeight="1">
      <c r="A20" s="6" t="s">
        <v>24</v>
      </c>
      <c r="B20" s="26">
        <v>423</v>
      </c>
      <c r="C20" s="5" t="s">
        <v>3</v>
      </c>
      <c r="D20" s="46">
        <v>1.254</v>
      </c>
      <c r="E20" s="56">
        <f>+D20+0.01</f>
        <v>1.264</v>
      </c>
    </row>
    <row r="21" spans="1:5" ht="13.5" customHeight="1">
      <c r="A21" s="6"/>
      <c r="B21" s="24"/>
      <c r="C21" s="5"/>
      <c r="D21" s="46"/>
      <c r="E21" s="46"/>
    </row>
    <row r="22" spans="1:5" ht="13.5" customHeight="1">
      <c r="A22" s="9" t="s">
        <v>55</v>
      </c>
      <c r="B22" s="30" t="s">
        <v>21</v>
      </c>
      <c r="C22" s="5"/>
      <c r="D22" s="46"/>
      <c r="E22" s="46"/>
    </row>
    <row r="23" spans="1:5" ht="9.75" customHeight="1">
      <c r="A23" s="22" t="s">
        <v>26</v>
      </c>
      <c r="B23" s="31">
        <v>91.52</v>
      </c>
      <c r="C23" s="11"/>
      <c r="D23" s="47"/>
      <c r="E23" s="47"/>
    </row>
    <row r="24" spans="1:5" ht="13.5" customHeight="1">
      <c r="A24" s="13" t="s">
        <v>46</v>
      </c>
      <c r="B24" s="59"/>
      <c r="C24" s="32" t="s">
        <v>3</v>
      </c>
      <c r="D24" s="48"/>
      <c r="E24" s="46">
        <v>0.595</v>
      </c>
    </row>
    <row r="25" spans="1:5" ht="13.5" customHeight="1">
      <c r="A25" s="13"/>
      <c r="B25" s="59"/>
      <c r="C25" s="32"/>
      <c r="D25" s="48"/>
      <c r="E25" s="46"/>
    </row>
    <row r="26" spans="1:5" ht="7.5" customHeight="1">
      <c r="A26" s="13"/>
      <c r="B26" s="33"/>
      <c r="C26" s="5"/>
      <c r="D26" s="57"/>
      <c r="E26" s="57"/>
    </row>
    <row r="27" spans="1:5" ht="14.25" customHeight="1">
      <c r="A27" s="9" t="s">
        <v>56</v>
      </c>
      <c r="B27" s="37" t="s">
        <v>28</v>
      </c>
      <c r="C27" s="5"/>
      <c r="D27" s="57"/>
      <c r="E27" s="57"/>
    </row>
    <row r="28" spans="1:5" ht="14.25" customHeight="1">
      <c r="A28" s="10" t="s">
        <v>7</v>
      </c>
      <c r="B28" s="26"/>
      <c r="C28" s="5"/>
      <c r="D28" s="57"/>
      <c r="E28" s="57"/>
    </row>
    <row r="29" spans="1:5" ht="14.25" customHeight="1">
      <c r="A29" s="13" t="s">
        <v>46</v>
      </c>
      <c r="B29" s="33"/>
      <c r="C29" s="5" t="s">
        <v>3</v>
      </c>
      <c r="D29" s="46"/>
      <c r="E29" s="46">
        <v>0.5</v>
      </c>
    </row>
    <row r="30" spans="1:5" ht="14.25" customHeight="1">
      <c r="A30" s="13"/>
      <c r="B30" s="33"/>
      <c r="C30" s="5"/>
      <c r="D30" s="46"/>
      <c r="E30" s="46"/>
    </row>
    <row r="31" spans="1:5" ht="14.25" customHeight="1">
      <c r="A31" s="14" t="s">
        <v>8</v>
      </c>
      <c r="B31" s="34" t="s">
        <v>22</v>
      </c>
      <c r="C31" s="5"/>
      <c r="D31" s="46"/>
      <c r="E31" s="46"/>
    </row>
    <row r="32" spans="1:5" ht="10.5" customHeight="1">
      <c r="A32" s="10" t="s">
        <v>9</v>
      </c>
      <c r="B32" s="26">
        <v>189.83664</v>
      </c>
      <c r="C32" s="5"/>
      <c r="D32" s="46"/>
      <c r="E32" s="46"/>
    </row>
    <row r="33" spans="1:5" ht="13.5" customHeight="1">
      <c r="A33" s="13" t="s">
        <v>39</v>
      </c>
      <c r="B33" s="33"/>
      <c r="C33" s="5" t="s">
        <v>4</v>
      </c>
      <c r="D33" s="46">
        <v>0.985</v>
      </c>
      <c r="E33" s="56">
        <f>+D33+0.01</f>
        <v>0.995</v>
      </c>
    </row>
    <row r="34" spans="1:5" ht="13.5" customHeight="1">
      <c r="A34" s="13" t="s">
        <v>38</v>
      </c>
      <c r="B34" s="33"/>
      <c r="C34" s="5" t="s">
        <v>4</v>
      </c>
      <c r="D34" s="46">
        <f>D33-0.01</f>
        <v>0.975</v>
      </c>
      <c r="E34" s="56">
        <f>+D34+0.01</f>
        <v>0.985</v>
      </c>
    </row>
    <row r="35" spans="1:5" ht="13.5" customHeight="1">
      <c r="A35" s="13" t="s">
        <v>37</v>
      </c>
      <c r="B35" s="33"/>
      <c r="C35" s="5" t="s">
        <v>4</v>
      </c>
      <c r="D35" s="46">
        <f>D33-0.026</f>
        <v>0.959</v>
      </c>
      <c r="E35" s="56">
        <f>+D35+0.01</f>
        <v>0.969</v>
      </c>
    </row>
    <row r="36" spans="1:5" ht="13.5" customHeight="1">
      <c r="A36" s="2"/>
      <c r="B36" s="24"/>
      <c r="C36" s="5"/>
      <c r="D36" s="46"/>
      <c r="E36" s="46"/>
    </row>
    <row r="37" spans="1:5" ht="10.5" customHeight="1">
      <c r="A37" s="14" t="s">
        <v>25</v>
      </c>
      <c r="B37" s="34" t="s">
        <v>22</v>
      </c>
      <c r="C37" s="5"/>
      <c r="D37" s="46"/>
      <c r="E37" s="46"/>
    </row>
    <row r="38" spans="1:5" ht="13.5" customHeight="1">
      <c r="A38" s="10" t="s">
        <v>10</v>
      </c>
      <c r="B38" s="26">
        <v>64.2421</v>
      </c>
      <c r="C38" s="12"/>
      <c r="D38" s="47"/>
      <c r="E38" s="47"/>
    </row>
    <row r="39" spans="1:5" ht="13.5" customHeight="1">
      <c r="A39" s="2" t="s">
        <v>35</v>
      </c>
      <c r="B39" s="26"/>
      <c r="C39" s="5" t="s">
        <v>4</v>
      </c>
      <c r="D39" s="46">
        <v>0.81</v>
      </c>
      <c r="E39" s="56">
        <f>+D39+0.006</f>
        <v>0.8160000000000001</v>
      </c>
    </row>
    <row r="40" spans="1:5" ht="13.5" customHeight="1">
      <c r="A40" s="2" t="s">
        <v>36</v>
      </c>
      <c r="B40" s="24"/>
      <c r="C40" s="5" t="s">
        <v>4</v>
      </c>
      <c r="D40" s="46">
        <f>D39-0.015</f>
        <v>0.795</v>
      </c>
      <c r="E40" s="56">
        <f>+D40+0.006</f>
        <v>0.801</v>
      </c>
    </row>
    <row r="41" spans="1:5" ht="13.5" customHeight="1">
      <c r="A41" s="2"/>
      <c r="B41" s="24"/>
      <c r="C41" s="5"/>
      <c r="D41" s="46"/>
      <c r="E41" s="46"/>
    </row>
    <row r="42" spans="1:5" ht="13.5" customHeight="1">
      <c r="A42" s="15" t="s">
        <v>11</v>
      </c>
      <c r="B42" s="34"/>
      <c r="C42" s="5"/>
      <c r="D42" s="46"/>
      <c r="E42" s="46"/>
    </row>
    <row r="43" spans="1:5" ht="13.5" customHeight="1">
      <c r="A43" s="16" t="s">
        <v>12</v>
      </c>
      <c r="B43" s="58"/>
      <c r="C43" s="5"/>
      <c r="D43" s="49"/>
      <c r="E43" s="49"/>
    </row>
    <row r="44" spans="1:5" ht="13.5" customHeight="1">
      <c r="A44" s="17" t="s">
        <v>5</v>
      </c>
      <c r="B44" s="25" t="s">
        <v>21</v>
      </c>
      <c r="C44" s="5"/>
      <c r="D44" s="46"/>
      <c r="E44" s="46"/>
    </row>
    <row r="45" spans="1:5" ht="13.5" customHeight="1">
      <c r="A45" s="43"/>
      <c r="B45" s="26">
        <v>547.17</v>
      </c>
      <c r="C45" s="5" t="s">
        <v>3</v>
      </c>
      <c r="D45" s="46">
        <v>1.21</v>
      </c>
      <c r="E45" s="46"/>
    </row>
    <row r="46" spans="1:5" ht="13.5" customHeight="1">
      <c r="A46" s="43"/>
      <c r="B46" s="59"/>
      <c r="C46" s="5"/>
      <c r="D46" s="46"/>
      <c r="E46" s="46"/>
    </row>
    <row r="47" spans="1:5" ht="13.5" customHeight="1">
      <c r="A47" s="14" t="s">
        <v>58</v>
      </c>
      <c r="B47" s="30" t="s">
        <v>21</v>
      </c>
      <c r="D47" s="46"/>
      <c r="E47" s="46"/>
    </row>
    <row r="48" spans="1:5" ht="10.5" customHeight="1">
      <c r="A48" s="68"/>
      <c r="B48" s="26">
        <v>423</v>
      </c>
      <c r="C48" s="5" t="s">
        <v>3</v>
      </c>
      <c r="D48" s="46">
        <v>1.068</v>
      </c>
      <c r="E48" s="46"/>
    </row>
    <row r="49" spans="1:5" ht="13.5" customHeight="1">
      <c r="A49" s="43"/>
      <c r="B49" s="59"/>
      <c r="C49" s="5"/>
      <c r="D49" s="46"/>
      <c r="E49" s="46"/>
    </row>
    <row r="50" spans="1:5" ht="13.5" customHeight="1">
      <c r="A50" s="18" t="s">
        <v>27</v>
      </c>
      <c r="B50" s="25" t="s">
        <v>21</v>
      </c>
      <c r="C50" s="5"/>
      <c r="D50" s="46"/>
      <c r="E50" s="46"/>
    </row>
    <row r="51" spans="1:5" ht="9.75" customHeight="1">
      <c r="A51" s="19"/>
      <c r="B51" s="26">
        <v>125.2735</v>
      </c>
      <c r="C51" s="5" t="s">
        <v>3</v>
      </c>
      <c r="D51" s="46">
        <v>0.54</v>
      </c>
      <c r="E51" s="46"/>
    </row>
    <row r="52" spans="1:5" ht="13.5" customHeight="1">
      <c r="A52" s="19"/>
      <c r="B52" s="59"/>
      <c r="C52" s="5"/>
      <c r="D52" s="46"/>
      <c r="E52" s="46"/>
    </row>
    <row r="53" spans="1:5" ht="13.5" customHeight="1">
      <c r="A53" s="14" t="s">
        <v>13</v>
      </c>
      <c r="B53" s="34" t="s">
        <v>22</v>
      </c>
      <c r="C53" s="5"/>
      <c r="D53" s="49"/>
      <c r="E53" s="49"/>
    </row>
    <row r="54" spans="1:5" ht="13.5" customHeight="1">
      <c r="A54" s="19"/>
      <c r="B54" s="36">
        <v>30.99</v>
      </c>
      <c r="C54" s="5" t="s">
        <v>23</v>
      </c>
      <c r="D54" s="49"/>
      <c r="E54" s="50">
        <v>240</v>
      </c>
    </row>
    <row r="55" spans="1:5" ht="7.5" customHeight="1">
      <c r="A55" s="19"/>
      <c r="B55" s="35"/>
      <c r="C55" s="5"/>
      <c r="D55" s="49"/>
      <c r="E55" s="49"/>
    </row>
    <row r="56" spans="1:5" ht="13.5" customHeight="1">
      <c r="A56" s="14" t="s">
        <v>14</v>
      </c>
      <c r="B56" s="34" t="s">
        <v>22</v>
      </c>
      <c r="C56" s="5"/>
      <c r="D56" s="46"/>
      <c r="E56" s="46"/>
    </row>
    <row r="57" spans="1:5" ht="13.5" customHeight="1">
      <c r="A57" s="10" t="s">
        <v>15</v>
      </c>
      <c r="B57" s="26">
        <v>31.3887</v>
      </c>
      <c r="C57" s="5"/>
      <c r="D57" s="46"/>
      <c r="E57" s="46"/>
    </row>
    <row r="58" spans="1:5" ht="13.5" customHeight="1">
      <c r="A58" s="2" t="s">
        <v>34</v>
      </c>
      <c r="B58" s="24"/>
      <c r="C58" s="5" t="s">
        <v>23</v>
      </c>
      <c r="D58" s="50"/>
      <c r="E58" s="50">
        <v>325</v>
      </c>
    </row>
    <row r="59" spans="1:5" ht="13.5" customHeight="1">
      <c r="A59" s="2"/>
      <c r="B59" s="24"/>
      <c r="C59" s="5"/>
      <c r="D59" s="50"/>
      <c r="E59" s="50"/>
    </row>
    <row r="60" spans="1:5" ht="13.5" customHeight="1">
      <c r="A60" s="14" t="s">
        <v>16</v>
      </c>
      <c r="B60" s="34" t="s">
        <v>22</v>
      </c>
      <c r="C60" s="5"/>
      <c r="D60" s="49"/>
      <c r="E60" s="49"/>
    </row>
    <row r="61" spans="1:5" ht="9.75" customHeight="1">
      <c r="A61" s="10" t="s">
        <v>17</v>
      </c>
      <c r="B61" s="26">
        <v>189.94458</v>
      </c>
      <c r="C61" s="12"/>
      <c r="D61" s="51"/>
      <c r="E61" s="51"/>
    </row>
    <row r="62" spans="1:5" ht="13.5" customHeight="1">
      <c r="A62" s="2" t="s">
        <v>33</v>
      </c>
      <c r="B62" s="24"/>
      <c r="C62" s="5"/>
      <c r="D62" s="50">
        <v>21.75</v>
      </c>
      <c r="E62" s="50"/>
    </row>
    <row r="63" spans="1:5" ht="13.5" customHeight="1">
      <c r="A63" s="2" t="s">
        <v>32</v>
      </c>
      <c r="B63" s="24"/>
      <c r="C63" s="5"/>
      <c r="D63" s="50">
        <v>32.65</v>
      </c>
      <c r="E63" s="50"/>
    </row>
    <row r="64" spans="1:5" ht="13.5" customHeight="1">
      <c r="A64" s="2" t="s">
        <v>31</v>
      </c>
      <c r="B64" s="24"/>
      <c r="C64" s="5"/>
      <c r="D64" s="50">
        <v>60.55</v>
      </c>
      <c r="E64" s="50"/>
    </row>
    <row r="65" spans="1:5" ht="7.5" customHeight="1">
      <c r="A65" s="2"/>
      <c r="B65" s="24"/>
      <c r="C65" s="5"/>
      <c r="D65" s="50"/>
      <c r="E65" s="50"/>
    </row>
    <row r="66" spans="1:5" ht="24.75" customHeight="1">
      <c r="A66" s="62" t="s">
        <v>50</v>
      </c>
      <c r="B66" s="24"/>
      <c r="C66" s="61" t="s">
        <v>49</v>
      </c>
      <c r="D66" s="60"/>
      <c r="E66" s="46">
        <v>4.818</v>
      </c>
    </row>
    <row r="67" spans="1:5" ht="7.5" customHeight="1">
      <c r="A67" s="2"/>
      <c r="B67" s="24"/>
      <c r="C67" s="5"/>
      <c r="D67" s="50"/>
      <c r="E67" s="50"/>
    </row>
    <row r="68" spans="1:5" s="38" customFormat="1" ht="12" customHeight="1">
      <c r="A68" s="14" t="s">
        <v>18</v>
      </c>
      <c r="B68" s="25" t="s">
        <v>21</v>
      </c>
      <c r="C68" s="5"/>
      <c r="D68" s="49"/>
      <c r="E68" s="49"/>
    </row>
    <row r="69" spans="1:5" ht="12" customHeight="1">
      <c r="A69" s="23" t="s">
        <v>19</v>
      </c>
      <c r="B69" s="26">
        <v>98.77119</v>
      </c>
      <c r="C69" s="5"/>
      <c r="D69" s="49"/>
      <c r="E69" s="49"/>
    </row>
    <row r="70" spans="1:5" ht="15" customHeight="1">
      <c r="A70" s="2" t="s">
        <v>30</v>
      </c>
      <c r="B70" s="24"/>
      <c r="C70" s="5" t="s">
        <v>3</v>
      </c>
      <c r="D70" s="52"/>
      <c r="E70" s="46">
        <v>1.235</v>
      </c>
    </row>
    <row r="71" spans="1:5" ht="15" customHeight="1">
      <c r="A71" s="40"/>
      <c r="B71" s="41"/>
      <c r="C71" s="42"/>
      <c r="D71" s="53"/>
      <c r="E71" s="53"/>
    </row>
    <row r="72" spans="1:5" ht="15" customHeight="1">
      <c r="A72" s="66" t="s">
        <v>47</v>
      </c>
      <c r="B72" s="66"/>
      <c r="C72" s="66"/>
      <c r="D72" s="66"/>
      <c r="E72" s="66"/>
    </row>
    <row r="73" spans="1:5" ht="15" customHeight="1">
      <c r="A73" s="66" t="s">
        <v>48</v>
      </c>
      <c r="B73" s="66"/>
      <c r="C73" s="66"/>
      <c r="D73" s="66"/>
      <c r="E73" s="66"/>
    </row>
    <row r="74" spans="1:5" ht="15" customHeight="1">
      <c r="A74" s="67"/>
      <c r="B74" s="67"/>
      <c r="C74" s="67"/>
      <c r="D74" s="67"/>
      <c r="E74" s="67"/>
    </row>
    <row r="75" spans="4:5" ht="15" customHeight="1">
      <c r="D75" s="54"/>
      <c r="E75" s="54"/>
    </row>
    <row r="76" spans="4:5" ht="15" customHeight="1">
      <c r="D76" s="54"/>
      <c r="E76" s="54"/>
    </row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</sheetData>
  <mergeCells count="4">
    <mergeCell ref="A1:E3"/>
    <mergeCell ref="A5:E5"/>
    <mergeCell ref="A6:E6"/>
    <mergeCell ref="D9:E9"/>
  </mergeCells>
  <printOptions/>
  <pageMargins left="0.75" right="0.75" top="1" bottom="1" header="0.5" footer="0.5"/>
  <pageSetup fitToHeight="1" fitToWidth="1" horizontalDpi="600" verticalDpi="600" orientation="portrait" paperSize="9" scale="74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49"/>
    <pageSetUpPr fitToPage="1"/>
  </sheetPr>
  <dimension ref="A1:F76"/>
  <sheetViews>
    <sheetView workbookViewId="0" topLeftCell="A1">
      <selection activeCell="B24" sqref="B24:B25"/>
    </sheetView>
  </sheetViews>
  <sheetFormatPr defaultColWidth="9.140625" defaultRowHeight="12.75"/>
  <cols>
    <col min="1" max="1" width="62.57421875" style="0" bestFit="1" customWidth="1"/>
    <col min="2" max="2" width="11.421875" style="0" customWidth="1"/>
    <col min="3" max="3" width="11.28125" style="0" customWidth="1"/>
    <col min="4" max="5" width="11.28125" style="39" customWidth="1"/>
  </cols>
  <sheetData>
    <row r="1" spans="1:6" ht="12.75" customHeight="1">
      <c r="A1" s="74" t="s">
        <v>51</v>
      </c>
      <c r="B1" s="75"/>
      <c r="C1" s="75"/>
      <c r="D1" s="75"/>
      <c r="E1" s="75"/>
      <c r="F1" s="63"/>
    </row>
    <row r="2" spans="1:6" ht="12.75">
      <c r="A2" s="75"/>
      <c r="B2" s="75"/>
      <c r="C2" s="75"/>
      <c r="D2" s="75"/>
      <c r="E2" s="75"/>
      <c r="F2" s="63"/>
    </row>
    <row r="3" spans="1:6" ht="12.75">
      <c r="A3" s="75"/>
      <c r="B3" s="75"/>
      <c r="C3" s="75"/>
      <c r="D3" s="75"/>
      <c r="E3" s="75"/>
      <c r="F3" s="63"/>
    </row>
    <row r="5" spans="1:5" ht="12.75">
      <c r="A5" s="76" t="s">
        <v>6</v>
      </c>
      <c r="B5" s="76"/>
      <c r="C5" s="77"/>
      <c r="D5" s="77"/>
      <c r="E5" s="77"/>
    </row>
    <row r="6" spans="1:5" ht="12.75">
      <c r="A6" s="78" t="s">
        <v>63</v>
      </c>
      <c r="B6" s="78"/>
      <c r="C6" s="78"/>
      <c r="D6" s="78"/>
      <c r="E6" s="78"/>
    </row>
    <row r="7" spans="1:5" s="38" customFormat="1" ht="12.75">
      <c r="A7" s="64"/>
      <c r="B7" s="65"/>
      <c r="C7" s="64"/>
      <c r="D7" s="65"/>
      <c r="E7" s="65"/>
    </row>
    <row r="8" spans="1:5" ht="35.25" customHeight="1">
      <c r="A8" s="1"/>
      <c r="B8" s="55" t="s">
        <v>20</v>
      </c>
      <c r="C8" s="55" t="s">
        <v>52</v>
      </c>
      <c r="D8" s="55" t="s">
        <v>0</v>
      </c>
      <c r="E8" s="55" t="s">
        <v>1</v>
      </c>
    </row>
    <row r="9" spans="1:5" ht="12.75">
      <c r="A9" s="2"/>
      <c r="B9" s="24"/>
      <c r="C9" s="3"/>
      <c r="D9" s="79" t="s">
        <v>2</v>
      </c>
      <c r="E9" s="80"/>
    </row>
    <row r="10" spans="1:5" ht="13.5" customHeight="1">
      <c r="A10" s="4" t="s">
        <v>29</v>
      </c>
      <c r="B10" s="25" t="s">
        <v>21</v>
      </c>
      <c r="C10" s="5"/>
      <c r="D10" s="44"/>
      <c r="E10" s="44"/>
    </row>
    <row r="11" spans="1:5" ht="13.5" customHeight="1">
      <c r="A11" s="6" t="s">
        <v>24</v>
      </c>
      <c r="B11" s="26">
        <v>403.21391</v>
      </c>
      <c r="C11" s="5"/>
      <c r="D11" s="45"/>
      <c r="E11" s="45"/>
    </row>
    <row r="12" spans="1:5" ht="13.5" customHeight="1">
      <c r="A12" s="7" t="s">
        <v>40</v>
      </c>
      <c r="B12" s="27"/>
      <c r="C12" s="5" t="s">
        <v>3</v>
      </c>
      <c r="D12" s="46">
        <f>D14+0.024</f>
        <v>1.212</v>
      </c>
      <c r="E12" s="56">
        <f aca="true" t="shared" si="0" ref="E12:E17">+D12+0.01</f>
        <v>1.222</v>
      </c>
    </row>
    <row r="13" spans="1:5" ht="13.5" customHeight="1">
      <c r="A13" s="8" t="s">
        <v>41</v>
      </c>
      <c r="B13" s="28"/>
      <c r="C13" s="5" t="s">
        <v>3</v>
      </c>
      <c r="D13" s="46">
        <f>D14+0.013</f>
        <v>1.2009999999999998</v>
      </c>
      <c r="E13" s="56">
        <f t="shared" si="0"/>
        <v>1.2109999999999999</v>
      </c>
    </row>
    <row r="14" spans="1:5" ht="13.5" customHeight="1">
      <c r="A14" s="20" t="s">
        <v>42</v>
      </c>
      <c r="B14" s="29"/>
      <c r="C14" s="21" t="s">
        <v>3</v>
      </c>
      <c r="D14" s="46">
        <v>1.188</v>
      </c>
      <c r="E14" s="56">
        <f t="shared" si="0"/>
        <v>1.198</v>
      </c>
    </row>
    <row r="15" spans="1:5" ht="13.5" customHeight="1">
      <c r="A15" s="8" t="s">
        <v>43</v>
      </c>
      <c r="B15" s="28"/>
      <c r="C15" s="5" t="s">
        <v>3</v>
      </c>
      <c r="D15" s="46">
        <f>D14-0.013</f>
        <v>1.175</v>
      </c>
      <c r="E15" s="56">
        <f t="shared" si="0"/>
        <v>1.185</v>
      </c>
    </row>
    <row r="16" spans="1:5" ht="13.5" customHeight="1">
      <c r="A16" s="8" t="s">
        <v>44</v>
      </c>
      <c r="B16" s="28"/>
      <c r="C16" s="5" t="s">
        <v>3</v>
      </c>
      <c r="D16" s="46">
        <f>D14-0.024</f>
        <v>1.164</v>
      </c>
      <c r="E16" s="56">
        <f t="shared" si="0"/>
        <v>1.174</v>
      </c>
    </row>
    <row r="17" spans="1:5" ht="13.5" customHeight="1">
      <c r="A17" s="8" t="s">
        <v>45</v>
      </c>
      <c r="B17" s="28"/>
      <c r="C17" s="5" t="s">
        <v>3</v>
      </c>
      <c r="D17" s="46">
        <f>D14-0.033</f>
        <v>1.155</v>
      </c>
      <c r="E17" s="56">
        <f t="shared" si="0"/>
        <v>1.165</v>
      </c>
    </row>
    <row r="18" spans="1:5" ht="7.5" customHeight="1">
      <c r="A18" s="2"/>
      <c r="B18" s="24"/>
      <c r="C18" s="5"/>
      <c r="D18" s="46"/>
      <c r="E18" s="46"/>
    </row>
    <row r="19" spans="1:5" ht="13.5" customHeight="1">
      <c r="A19" s="4" t="s">
        <v>54</v>
      </c>
      <c r="B19" s="25" t="s">
        <v>21</v>
      </c>
      <c r="C19" s="5"/>
      <c r="D19" s="46"/>
      <c r="E19" s="46"/>
    </row>
    <row r="20" spans="1:5" ht="13.5" customHeight="1">
      <c r="A20" s="6" t="s">
        <v>24</v>
      </c>
      <c r="B20" s="26">
        <v>423</v>
      </c>
      <c r="C20" s="5" t="s">
        <v>3</v>
      </c>
      <c r="D20" s="46">
        <v>1.254</v>
      </c>
      <c r="E20" s="56">
        <f>+D20+0.01</f>
        <v>1.264</v>
      </c>
    </row>
    <row r="21" spans="1:5" ht="13.5" customHeight="1">
      <c r="A21" s="6"/>
      <c r="B21" s="24"/>
      <c r="C21" s="5"/>
      <c r="D21" s="46"/>
      <c r="E21" s="46"/>
    </row>
    <row r="22" spans="1:5" ht="13.5" customHeight="1">
      <c r="A22" s="9" t="s">
        <v>55</v>
      </c>
      <c r="B22" s="30" t="s">
        <v>21</v>
      </c>
      <c r="C22" s="5"/>
      <c r="D22" s="46"/>
      <c r="E22" s="46"/>
    </row>
    <row r="23" spans="1:5" ht="9.75" customHeight="1">
      <c r="A23" s="22" t="s">
        <v>26</v>
      </c>
      <c r="B23" s="31">
        <v>91.52</v>
      </c>
      <c r="C23" s="11"/>
      <c r="D23" s="47"/>
      <c r="E23" s="47"/>
    </row>
    <row r="24" spans="1:5" ht="13.5" customHeight="1">
      <c r="A24" s="13" t="s">
        <v>46</v>
      </c>
      <c r="B24" s="59"/>
      <c r="C24" s="32" t="s">
        <v>3</v>
      </c>
      <c r="D24" s="48"/>
      <c r="E24" s="46">
        <v>0.595</v>
      </c>
    </row>
    <row r="25" spans="1:5" ht="13.5" customHeight="1">
      <c r="A25" s="13"/>
      <c r="B25" s="59"/>
      <c r="C25" s="32"/>
      <c r="D25" s="48"/>
      <c r="E25" s="46"/>
    </row>
    <row r="26" spans="1:5" ht="7.5" customHeight="1">
      <c r="A26" s="13"/>
      <c r="B26" s="33"/>
      <c r="C26" s="5"/>
      <c r="D26" s="57"/>
      <c r="E26" s="57"/>
    </row>
    <row r="27" spans="1:5" ht="14.25" customHeight="1">
      <c r="A27" s="9" t="s">
        <v>56</v>
      </c>
      <c r="B27" s="37" t="s">
        <v>28</v>
      </c>
      <c r="C27" s="5"/>
      <c r="D27" s="57"/>
      <c r="E27" s="57"/>
    </row>
    <row r="28" spans="1:5" ht="14.25" customHeight="1">
      <c r="A28" s="10" t="s">
        <v>7</v>
      </c>
      <c r="B28" s="26"/>
      <c r="C28" s="5"/>
      <c r="D28" s="57"/>
      <c r="E28" s="57"/>
    </row>
    <row r="29" spans="1:5" ht="14.25" customHeight="1">
      <c r="A29" s="13" t="s">
        <v>46</v>
      </c>
      <c r="B29" s="33"/>
      <c r="C29" s="5" t="s">
        <v>3</v>
      </c>
      <c r="D29" s="46"/>
      <c r="E29" s="46">
        <v>0.5</v>
      </c>
    </row>
    <row r="30" spans="1:5" ht="14.25" customHeight="1">
      <c r="A30" s="13"/>
      <c r="B30" s="33"/>
      <c r="C30" s="5"/>
      <c r="D30" s="46"/>
      <c r="E30" s="46"/>
    </row>
    <row r="31" spans="1:5" ht="14.25" customHeight="1">
      <c r="A31" s="14" t="s">
        <v>8</v>
      </c>
      <c r="B31" s="34" t="s">
        <v>22</v>
      </c>
      <c r="C31" s="5"/>
      <c r="D31" s="46"/>
      <c r="E31" s="46"/>
    </row>
    <row r="32" spans="1:5" ht="10.5" customHeight="1">
      <c r="A32" s="10" t="s">
        <v>9</v>
      </c>
      <c r="B32" s="26">
        <v>189.83664</v>
      </c>
      <c r="C32" s="5"/>
      <c r="D32" s="46"/>
      <c r="E32" s="46"/>
    </row>
    <row r="33" spans="1:5" ht="13.5" customHeight="1">
      <c r="A33" s="13" t="s">
        <v>39</v>
      </c>
      <c r="B33" s="33"/>
      <c r="C33" s="5" t="s">
        <v>4</v>
      </c>
      <c r="D33" s="46">
        <v>0.98</v>
      </c>
      <c r="E33" s="56">
        <f>+D33+0.01</f>
        <v>0.99</v>
      </c>
    </row>
    <row r="34" spans="1:5" ht="13.5" customHeight="1">
      <c r="A34" s="13" t="s">
        <v>38</v>
      </c>
      <c r="B34" s="33"/>
      <c r="C34" s="5" t="s">
        <v>4</v>
      </c>
      <c r="D34" s="46">
        <f>D33-0.01</f>
        <v>0.97</v>
      </c>
      <c r="E34" s="56">
        <f>+D34+0.01</f>
        <v>0.98</v>
      </c>
    </row>
    <row r="35" spans="1:5" ht="13.5" customHeight="1">
      <c r="A35" s="13" t="s">
        <v>37</v>
      </c>
      <c r="B35" s="33"/>
      <c r="C35" s="5" t="s">
        <v>4</v>
      </c>
      <c r="D35" s="46">
        <f>D33-0.026</f>
        <v>0.954</v>
      </c>
      <c r="E35" s="56">
        <f>+D35+0.01</f>
        <v>0.964</v>
      </c>
    </row>
    <row r="36" spans="1:5" ht="13.5" customHeight="1">
      <c r="A36" s="2"/>
      <c r="B36" s="24"/>
      <c r="C36" s="5"/>
      <c r="D36" s="46"/>
      <c r="E36" s="46"/>
    </row>
    <row r="37" spans="1:5" ht="10.5" customHeight="1">
      <c r="A37" s="14" t="s">
        <v>25</v>
      </c>
      <c r="B37" s="34" t="s">
        <v>22</v>
      </c>
      <c r="C37" s="5"/>
      <c r="D37" s="46"/>
      <c r="E37" s="46"/>
    </row>
    <row r="38" spans="1:5" ht="13.5" customHeight="1">
      <c r="A38" s="10" t="s">
        <v>10</v>
      </c>
      <c r="B38" s="26">
        <v>64.2421</v>
      </c>
      <c r="C38" s="12"/>
      <c r="D38" s="47"/>
      <c r="E38" s="47"/>
    </row>
    <row r="39" spans="1:5" ht="13.5" customHeight="1">
      <c r="A39" s="2" t="s">
        <v>35</v>
      </c>
      <c r="B39" s="26"/>
      <c r="C39" s="5" t="s">
        <v>4</v>
      </c>
      <c r="D39" s="46">
        <v>0.808</v>
      </c>
      <c r="E39" s="56">
        <f>+D39+0.006</f>
        <v>0.8140000000000001</v>
      </c>
    </row>
    <row r="40" spans="1:5" ht="13.5" customHeight="1">
      <c r="A40" s="2" t="s">
        <v>36</v>
      </c>
      <c r="B40" s="24"/>
      <c r="C40" s="5" t="s">
        <v>4</v>
      </c>
      <c r="D40" s="46">
        <f>D39-0.015</f>
        <v>0.793</v>
      </c>
      <c r="E40" s="56">
        <f>+D40+0.006</f>
        <v>0.799</v>
      </c>
    </row>
    <row r="41" spans="1:5" ht="13.5" customHeight="1">
      <c r="A41" s="2"/>
      <c r="B41" s="24"/>
      <c r="C41" s="5"/>
      <c r="D41" s="46"/>
      <c r="E41" s="46"/>
    </row>
    <row r="42" spans="1:5" ht="13.5" customHeight="1">
      <c r="A42" s="15" t="s">
        <v>11</v>
      </c>
      <c r="B42" s="34"/>
      <c r="C42" s="5"/>
      <c r="D42" s="46"/>
      <c r="E42" s="46"/>
    </row>
    <row r="43" spans="1:5" ht="13.5" customHeight="1">
      <c r="A43" s="16" t="s">
        <v>12</v>
      </c>
      <c r="B43" s="58"/>
      <c r="C43" s="5"/>
      <c r="D43" s="49"/>
      <c r="E43" s="49"/>
    </row>
    <row r="44" spans="1:5" ht="13.5" customHeight="1">
      <c r="A44" s="17" t="s">
        <v>5</v>
      </c>
      <c r="B44" s="25" t="s">
        <v>21</v>
      </c>
      <c r="C44" s="5"/>
      <c r="D44" s="46"/>
      <c r="E44" s="46"/>
    </row>
    <row r="45" spans="1:5" ht="13.5" customHeight="1">
      <c r="A45" s="43"/>
      <c r="B45" s="26">
        <v>547.17</v>
      </c>
      <c r="C45" s="5" t="s">
        <v>3</v>
      </c>
      <c r="D45" s="46">
        <v>1.201</v>
      </c>
      <c r="E45" s="46"/>
    </row>
    <row r="46" spans="1:5" ht="13.5" customHeight="1">
      <c r="A46" s="43"/>
      <c r="B46" s="59"/>
      <c r="C46" s="5"/>
      <c r="D46" s="46"/>
      <c r="E46" s="46"/>
    </row>
    <row r="47" spans="1:5" ht="13.5" customHeight="1">
      <c r="A47" s="14" t="s">
        <v>58</v>
      </c>
      <c r="B47" s="30" t="s">
        <v>21</v>
      </c>
      <c r="D47" s="46"/>
      <c r="E47" s="46"/>
    </row>
    <row r="48" spans="1:5" ht="10.5" customHeight="1">
      <c r="A48" s="68"/>
      <c r="B48" s="26">
        <v>423</v>
      </c>
      <c r="C48" s="5" t="s">
        <v>3</v>
      </c>
      <c r="D48" s="46">
        <v>1.061</v>
      </c>
      <c r="E48" s="46"/>
    </row>
    <row r="49" spans="1:5" ht="13.5" customHeight="1">
      <c r="A49" s="43"/>
      <c r="B49" s="59"/>
      <c r="C49" s="5"/>
      <c r="D49" s="46"/>
      <c r="E49" s="46"/>
    </row>
    <row r="50" spans="1:5" ht="13.5" customHeight="1">
      <c r="A50" s="18" t="s">
        <v>27</v>
      </c>
      <c r="B50" s="25" t="s">
        <v>21</v>
      </c>
      <c r="C50" s="5"/>
      <c r="D50" s="46"/>
      <c r="E50" s="46"/>
    </row>
    <row r="51" spans="1:5" ht="9.75" customHeight="1">
      <c r="A51" s="19"/>
      <c r="B51" s="26">
        <v>125.2735</v>
      </c>
      <c r="C51" s="5" t="s">
        <v>3</v>
      </c>
      <c r="D51" s="46">
        <v>0.57</v>
      </c>
      <c r="E51" s="46"/>
    </row>
    <row r="52" spans="1:5" ht="13.5" customHeight="1">
      <c r="A52" s="19"/>
      <c r="B52" s="59"/>
      <c r="C52" s="5"/>
      <c r="D52" s="46"/>
      <c r="E52" s="46"/>
    </row>
    <row r="53" spans="1:5" ht="13.5" customHeight="1">
      <c r="A53" s="14" t="s">
        <v>13</v>
      </c>
      <c r="B53" s="34" t="s">
        <v>22</v>
      </c>
      <c r="C53" s="5"/>
      <c r="D53" s="49"/>
      <c r="E53" s="49"/>
    </row>
    <row r="54" spans="1:5" ht="13.5" customHeight="1">
      <c r="A54" s="19"/>
      <c r="B54" s="36">
        <v>30.99</v>
      </c>
      <c r="C54" s="5" t="s">
        <v>23</v>
      </c>
      <c r="D54" s="49"/>
      <c r="E54" s="50">
        <v>230</v>
      </c>
    </row>
    <row r="55" spans="1:5" ht="7.5" customHeight="1">
      <c r="A55" s="19"/>
      <c r="B55" s="35"/>
      <c r="C55" s="5"/>
      <c r="D55" s="49"/>
      <c r="E55" s="49"/>
    </row>
    <row r="56" spans="1:5" ht="13.5" customHeight="1">
      <c r="A56" s="14" t="s">
        <v>14</v>
      </c>
      <c r="B56" s="34" t="s">
        <v>22</v>
      </c>
      <c r="C56" s="5"/>
      <c r="D56" s="46"/>
      <c r="E56" s="46"/>
    </row>
    <row r="57" spans="1:5" ht="13.5" customHeight="1">
      <c r="A57" s="10" t="s">
        <v>15</v>
      </c>
      <c r="B57" s="26">
        <v>31.3887</v>
      </c>
      <c r="C57" s="5"/>
      <c r="D57" s="46"/>
      <c r="E57" s="46"/>
    </row>
    <row r="58" spans="1:5" ht="13.5" customHeight="1">
      <c r="A58" s="2" t="s">
        <v>34</v>
      </c>
      <c r="B58" s="24"/>
      <c r="C58" s="5" t="s">
        <v>23</v>
      </c>
      <c r="D58" s="50"/>
      <c r="E58" s="50">
        <v>315</v>
      </c>
    </row>
    <row r="59" spans="1:5" ht="13.5" customHeight="1">
      <c r="A59" s="2"/>
      <c r="B59" s="24"/>
      <c r="C59" s="5"/>
      <c r="D59" s="50"/>
      <c r="E59" s="50"/>
    </row>
    <row r="60" spans="1:5" ht="13.5" customHeight="1">
      <c r="A60" s="14" t="s">
        <v>16</v>
      </c>
      <c r="B60" s="34" t="s">
        <v>22</v>
      </c>
      <c r="C60" s="5"/>
      <c r="D60" s="49"/>
      <c r="E60" s="49"/>
    </row>
    <row r="61" spans="1:5" ht="9.75" customHeight="1">
      <c r="A61" s="10" t="s">
        <v>17</v>
      </c>
      <c r="B61" s="26">
        <v>189.94458</v>
      </c>
      <c r="C61" s="12"/>
      <c r="D61" s="51"/>
      <c r="E61" s="51"/>
    </row>
    <row r="62" spans="1:5" ht="13.5" customHeight="1">
      <c r="A62" s="2" t="s">
        <v>33</v>
      </c>
      <c r="B62" s="24"/>
      <c r="C62" s="5"/>
      <c r="D62" s="50">
        <v>22.65</v>
      </c>
      <c r="E62" s="50"/>
    </row>
    <row r="63" spans="1:5" ht="13.5" customHeight="1">
      <c r="A63" s="2" t="s">
        <v>32</v>
      </c>
      <c r="B63" s="24"/>
      <c r="C63" s="5"/>
      <c r="D63" s="50">
        <v>34.1</v>
      </c>
      <c r="E63" s="50"/>
    </row>
    <row r="64" spans="1:5" ht="13.5" customHeight="1">
      <c r="A64" s="2" t="s">
        <v>31</v>
      </c>
      <c r="B64" s="24"/>
      <c r="C64" s="5"/>
      <c r="D64" s="50">
        <v>62.75</v>
      </c>
      <c r="E64" s="50"/>
    </row>
    <row r="65" spans="1:5" ht="7.5" customHeight="1">
      <c r="A65" s="2"/>
      <c r="B65" s="24"/>
      <c r="C65" s="5"/>
      <c r="D65" s="50"/>
      <c r="E65" s="50"/>
    </row>
    <row r="66" spans="1:5" ht="24.75" customHeight="1">
      <c r="A66" s="62" t="s">
        <v>50</v>
      </c>
      <c r="B66" s="24"/>
      <c r="C66" s="61" t="s">
        <v>49</v>
      </c>
      <c r="D66" s="60"/>
      <c r="E66" s="46">
        <v>4.971</v>
      </c>
    </row>
    <row r="67" spans="1:5" ht="7.5" customHeight="1">
      <c r="A67" s="2"/>
      <c r="B67" s="24"/>
      <c r="C67" s="5"/>
      <c r="D67" s="50"/>
      <c r="E67" s="50"/>
    </row>
    <row r="68" spans="1:5" s="38" customFormat="1" ht="12" customHeight="1">
      <c r="A68" s="14" t="s">
        <v>18</v>
      </c>
      <c r="B68" s="25" t="s">
        <v>21</v>
      </c>
      <c r="C68" s="5"/>
      <c r="D68" s="49"/>
      <c r="E68" s="49"/>
    </row>
    <row r="69" spans="1:5" ht="12" customHeight="1">
      <c r="A69" s="23" t="s">
        <v>19</v>
      </c>
      <c r="B69" s="26">
        <v>98.77119</v>
      </c>
      <c r="C69" s="5"/>
      <c r="D69" s="49"/>
      <c r="E69" s="49"/>
    </row>
    <row r="70" spans="1:5" ht="15" customHeight="1">
      <c r="A70" s="2" t="s">
        <v>30</v>
      </c>
      <c r="B70" s="24"/>
      <c r="C70" s="5" t="s">
        <v>3</v>
      </c>
      <c r="D70" s="52"/>
      <c r="E70" s="46">
        <v>1.2533</v>
      </c>
    </row>
    <row r="71" spans="1:5" ht="15" customHeight="1">
      <c r="A71" s="40"/>
      <c r="B71" s="41"/>
      <c r="C71" s="42"/>
      <c r="D71" s="53"/>
      <c r="E71" s="53"/>
    </row>
    <row r="72" spans="1:5" ht="15" customHeight="1">
      <c r="A72" s="66" t="s">
        <v>47</v>
      </c>
      <c r="B72" s="66"/>
      <c r="C72" s="66"/>
      <c r="D72" s="66"/>
      <c r="E72" s="66"/>
    </row>
    <row r="73" spans="1:5" ht="15" customHeight="1">
      <c r="A73" s="66" t="s">
        <v>48</v>
      </c>
      <c r="B73" s="66"/>
      <c r="C73" s="66"/>
      <c r="D73" s="66"/>
      <c r="E73" s="66"/>
    </row>
    <row r="74" spans="1:5" ht="15" customHeight="1">
      <c r="A74" s="67"/>
      <c r="B74" s="67"/>
      <c r="C74" s="67"/>
      <c r="D74" s="67"/>
      <c r="E74" s="67"/>
    </row>
    <row r="75" spans="4:5" ht="15" customHeight="1">
      <c r="D75" s="54"/>
      <c r="E75" s="54"/>
    </row>
    <row r="76" spans="4:5" ht="15" customHeight="1">
      <c r="D76" s="54"/>
      <c r="E76" s="54"/>
    </row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</sheetData>
  <mergeCells count="4">
    <mergeCell ref="A1:E3"/>
    <mergeCell ref="A5:E5"/>
    <mergeCell ref="A6:E6"/>
    <mergeCell ref="D9:E9"/>
  </mergeCells>
  <printOptions/>
  <pageMargins left="0.75" right="0.75" top="1" bottom="1" header="0.5" footer="0.5"/>
  <pageSetup fitToHeight="1" fitToWidth="1" horizontalDpi="600" verticalDpi="600" orientation="portrait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9"/>
    <pageSetUpPr fitToPage="1"/>
  </sheetPr>
  <dimension ref="A1:F76"/>
  <sheetViews>
    <sheetView workbookViewId="0" topLeftCell="A1">
      <selection activeCell="A1" sqref="A1:IV16384"/>
    </sheetView>
  </sheetViews>
  <sheetFormatPr defaultColWidth="9.140625" defaultRowHeight="12.75"/>
  <cols>
    <col min="1" max="1" width="62.57421875" style="0" bestFit="1" customWidth="1"/>
    <col min="2" max="2" width="11.421875" style="0" customWidth="1"/>
    <col min="3" max="3" width="11.28125" style="0" customWidth="1"/>
    <col min="4" max="5" width="11.28125" style="39" customWidth="1"/>
  </cols>
  <sheetData>
    <row r="1" spans="1:6" ht="12.75" customHeight="1">
      <c r="A1" s="74"/>
      <c r="B1" s="75"/>
      <c r="C1" s="75"/>
      <c r="D1" s="75"/>
      <c r="E1" s="75"/>
      <c r="F1" s="63"/>
    </row>
    <row r="2" spans="1:6" ht="12.75">
      <c r="A2" s="75"/>
      <c r="B2" s="75"/>
      <c r="C2" s="75"/>
      <c r="D2" s="75"/>
      <c r="E2" s="75"/>
      <c r="F2" s="63"/>
    </row>
    <row r="3" spans="1:6" ht="12.75">
      <c r="A3" s="75"/>
      <c r="B3" s="75"/>
      <c r="C3" s="75"/>
      <c r="D3" s="75"/>
      <c r="E3" s="75"/>
      <c r="F3" s="63"/>
    </row>
    <row r="5" spans="1:5" ht="12.75">
      <c r="A5" s="76" t="s">
        <v>6</v>
      </c>
      <c r="B5" s="76"/>
      <c r="C5" s="77"/>
      <c r="D5" s="77"/>
      <c r="E5" s="77"/>
    </row>
    <row r="6" spans="1:5" ht="12.75">
      <c r="A6" s="78" t="s">
        <v>81</v>
      </c>
      <c r="B6" s="78"/>
      <c r="C6" s="78"/>
      <c r="D6" s="78"/>
      <c r="E6" s="78"/>
    </row>
    <row r="7" spans="1:5" s="38" customFormat="1" ht="12.75">
      <c r="A7" s="64"/>
      <c r="B7" s="65"/>
      <c r="C7" s="64"/>
      <c r="D7" s="65"/>
      <c r="E7" s="65"/>
    </row>
    <row r="8" spans="1:5" ht="35.25" customHeight="1">
      <c r="A8" s="1"/>
      <c r="B8" s="55" t="s">
        <v>20</v>
      </c>
      <c r="C8" s="55" t="s">
        <v>52</v>
      </c>
      <c r="D8" s="55" t="s">
        <v>0</v>
      </c>
      <c r="E8" s="55" t="s">
        <v>1</v>
      </c>
    </row>
    <row r="9" spans="1:5" ht="12.75">
      <c r="A9" s="2"/>
      <c r="B9" s="24"/>
      <c r="C9" s="3"/>
      <c r="D9" s="79" t="s">
        <v>2</v>
      </c>
      <c r="E9" s="80"/>
    </row>
    <row r="10" spans="1:5" ht="13.5" customHeight="1">
      <c r="A10" s="4" t="s">
        <v>29</v>
      </c>
      <c r="B10" s="25" t="s">
        <v>21</v>
      </c>
      <c r="C10" s="5"/>
      <c r="D10" s="44"/>
      <c r="E10" s="44"/>
    </row>
    <row r="11" spans="1:5" ht="13.5" customHeight="1">
      <c r="A11" s="6" t="s">
        <v>24</v>
      </c>
      <c r="B11" s="26">
        <v>403.21391</v>
      </c>
      <c r="C11" s="5"/>
      <c r="D11" s="45"/>
      <c r="E11" s="45"/>
    </row>
    <row r="12" spans="1:5" ht="13.5" customHeight="1">
      <c r="A12" s="7" t="s">
        <v>40</v>
      </c>
      <c r="B12" s="27"/>
      <c r="C12" s="5" t="s">
        <v>3</v>
      </c>
      <c r="D12" s="46">
        <f>D14+0.024</f>
        <v>1.299</v>
      </c>
      <c r="E12" s="56">
        <f aca="true" t="shared" si="0" ref="E12:E17">+D12+0.01</f>
        <v>1.309</v>
      </c>
    </row>
    <row r="13" spans="1:5" ht="13.5" customHeight="1">
      <c r="A13" s="8" t="s">
        <v>41</v>
      </c>
      <c r="B13" s="28"/>
      <c r="C13" s="5" t="s">
        <v>3</v>
      </c>
      <c r="D13" s="46">
        <f>D14+0.013</f>
        <v>1.2879999999999998</v>
      </c>
      <c r="E13" s="56">
        <f t="shared" si="0"/>
        <v>1.2979999999999998</v>
      </c>
    </row>
    <row r="14" spans="1:5" ht="13.5" customHeight="1">
      <c r="A14" s="20" t="s">
        <v>42</v>
      </c>
      <c r="B14" s="29"/>
      <c r="C14" s="21" t="s">
        <v>3</v>
      </c>
      <c r="D14" s="46">
        <v>1.275</v>
      </c>
      <c r="E14" s="56">
        <f t="shared" si="0"/>
        <v>1.285</v>
      </c>
    </row>
    <row r="15" spans="1:5" ht="13.5" customHeight="1">
      <c r="A15" s="8" t="s">
        <v>43</v>
      </c>
      <c r="B15" s="28"/>
      <c r="C15" s="5" t="s">
        <v>3</v>
      </c>
      <c r="D15" s="46">
        <f>D14-0.013</f>
        <v>1.262</v>
      </c>
      <c r="E15" s="56">
        <f t="shared" si="0"/>
        <v>1.272</v>
      </c>
    </row>
    <row r="16" spans="1:5" ht="13.5" customHeight="1">
      <c r="A16" s="8" t="s">
        <v>44</v>
      </c>
      <c r="B16" s="28"/>
      <c r="C16" s="5" t="s">
        <v>3</v>
      </c>
      <c r="D16" s="46">
        <f>D14-0.024</f>
        <v>1.251</v>
      </c>
      <c r="E16" s="56">
        <f t="shared" si="0"/>
        <v>1.261</v>
      </c>
    </row>
    <row r="17" spans="1:5" ht="13.5" customHeight="1">
      <c r="A17" s="8" t="s">
        <v>45</v>
      </c>
      <c r="B17" s="28"/>
      <c r="C17" s="5" t="s">
        <v>3</v>
      </c>
      <c r="D17" s="46">
        <f>D14-0.033</f>
        <v>1.242</v>
      </c>
      <c r="E17" s="56">
        <f t="shared" si="0"/>
        <v>1.252</v>
      </c>
    </row>
    <row r="18" spans="1:5" ht="7.5" customHeight="1">
      <c r="A18" s="2"/>
      <c r="B18" s="24"/>
      <c r="C18" s="5"/>
      <c r="D18" s="46"/>
      <c r="E18" s="46"/>
    </row>
    <row r="19" spans="1:5" ht="13.5" customHeight="1">
      <c r="A19" s="4" t="s">
        <v>54</v>
      </c>
      <c r="B19" s="25" t="s">
        <v>21</v>
      </c>
      <c r="C19" s="5"/>
      <c r="D19" s="46"/>
      <c r="E19" s="46"/>
    </row>
    <row r="20" spans="1:5" ht="13.5" customHeight="1">
      <c r="A20" s="6" t="s">
        <v>24</v>
      </c>
      <c r="B20" s="26">
        <v>423</v>
      </c>
      <c r="C20" s="5" t="s">
        <v>3</v>
      </c>
      <c r="D20" s="46">
        <f>+D14+0.07</f>
        <v>1.345</v>
      </c>
      <c r="E20" s="56">
        <f>+D20+0.01</f>
        <v>1.355</v>
      </c>
    </row>
    <row r="21" spans="1:5" ht="13.5" customHeight="1">
      <c r="A21" s="6"/>
      <c r="B21" s="24"/>
      <c r="C21" s="5"/>
      <c r="D21" s="46"/>
      <c r="E21" s="46"/>
    </row>
    <row r="22" spans="1:5" ht="13.5" customHeight="1">
      <c r="A22" s="9" t="s">
        <v>55</v>
      </c>
      <c r="B22" s="30" t="s">
        <v>21</v>
      </c>
      <c r="C22" s="5"/>
      <c r="D22" s="46"/>
      <c r="E22" s="46"/>
    </row>
    <row r="23" spans="1:5" ht="9.75" customHeight="1">
      <c r="A23" s="22" t="s">
        <v>26</v>
      </c>
      <c r="B23" s="31">
        <v>91.52</v>
      </c>
      <c r="C23" s="11"/>
      <c r="D23" s="47"/>
      <c r="E23" s="47"/>
    </row>
    <row r="24" spans="1:5" ht="13.5" customHeight="1">
      <c r="A24" s="13" t="s">
        <v>46</v>
      </c>
      <c r="B24" s="59"/>
      <c r="C24" s="32" t="s">
        <v>3</v>
      </c>
      <c r="D24" s="48"/>
      <c r="E24" s="46">
        <v>0.665</v>
      </c>
    </row>
    <row r="25" spans="1:5" ht="13.5" customHeight="1">
      <c r="A25" s="13"/>
      <c r="B25" s="59"/>
      <c r="C25" s="32"/>
      <c r="D25" s="48"/>
      <c r="E25" s="46"/>
    </row>
    <row r="26" spans="1:5" ht="7.5" customHeight="1">
      <c r="A26" s="13"/>
      <c r="B26" s="69"/>
      <c r="C26" s="32"/>
      <c r="D26" s="57"/>
      <c r="E26" s="57"/>
    </row>
    <row r="27" spans="1:5" ht="14.25" customHeight="1">
      <c r="A27" s="9" t="s">
        <v>56</v>
      </c>
      <c r="B27" s="73" t="s">
        <v>28</v>
      </c>
      <c r="C27" s="32"/>
      <c r="D27" s="57"/>
      <c r="E27" s="57"/>
    </row>
    <row r="28" spans="1:5" ht="14.25" customHeight="1">
      <c r="A28" s="10" t="s">
        <v>7</v>
      </c>
      <c r="B28" s="30" t="s">
        <v>21</v>
      </c>
      <c r="C28" s="5"/>
      <c r="D28" s="57"/>
      <c r="E28" s="57"/>
    </row>
    <row r="29" spans="1:5" ht="14.25" customHeight="1">
      <c r="A29" s="13" t="s">
        <v>46</v>
      </c>
      <c r="B29" s="31">
        <v>91.52</v>
      </c>
      <c r="C29" s="5" t="s">
        <v>3</v>
      </c>
      <c r="D29" s="46"/>
      <c r="E29" s="46">
        <v>0.665</v>
      </c>
    </row>
    <row r="30" spans="1:5" ht="14.25" customHeight="1">
      <c r="A30" s="13"/>
      <c r="B30" s="33"/>
      <c r="C30" s="5"/>
      <c r="D30" s="46"/>
      <c r="E30" s="46"/>
    </row>
    <row r="31" spans="1:5" ht="14.25" customHeight="1">
      <c r="A31" s="14" t="s">
        <v>8</v>
      </c>
      <c r="B31" s="34" t="s">
        <v>22</v>
      </c>
      <c r="C31" s="5"/>
      <c r="D31" s="46"/>
      <c r="E31" s="46"/>
    </row>
    <row r="32" spans="1:5" ht="10.5" customHeight="1">
      <c r="A32" s="10" t="s">
        <v>9</v>
      </c>
      <c r="B32" s="26">
        <v>189.83664</v>
      </c>
      <c r="C32" s="5"/>
      <c r="D32" s="46"/>
      <c r="E32" s="46"/>
    </row>
    <row r="33" spans="1:5" ht="13.5" customHeight="1">
      <c r="A33" s="13" t="s">
        <v>39</v>
      </c>
      <c r="B33" s="33"/>
      <c r="C33" s="5" t="s">
        <v>4</v>
      </c>
      <c r="D33" s="46">
        <v>1.085</v>
      </c>
      <c r="E33" s="56">
        <f>+D33+0.01</f>
        <v>1.095</v>
      </c>
    </row>
    <row r="34" spans="1:5" ht="13.5" customHeight="1">
      <c r="A34" s="13" t="s">
        <v>38</v>
      </c>
      <c r="B34" s="33"/>
      <c r="C34" s="5" t="s">
        <v>4</v>
      </c>
      <c r="D34" s="46">
        <f>D33-0.01</f>
        <v>1.075</v>
      </c>
      <c r="E34" s="56">
        <f>+D34+0.01</f>
        <v>1.085</v>
      </c>
    </row>
    <row r="35" spans="1:5" ht="13.5" customHeight="1">
      <c r="A35" s="13" t="s">
        <v>37</v>
      </c>
      <c r="B35" s="33"/>
      <c r="C35" s="5" t="s">
        <v>4</v>
      </c>
      <c r="D35" s="46">
        <f>D33-0.026</f>
        <v>1.059</v>
      </c>
      <c r="E35" s="56">
        <f>+D35+0.01</f>
        <v>1.069</v>
      </c>
    </row>
    <row r="36" spans="1:5" ht="13.5" customHeight="1">
      <c r="A36" s="2"/>
      <c r="B36" s="24"/>
      <c r="C36" s="5"/>
      <c r="D36" s="46"/>
      <c r="E36" s="46"/>
    </row>
    <row r="37" spans="1:5" ht="10.5" customHeight="1">
      <c r="A37" s="14" t="s">
        <v>25</v>
      </c>
      <c r="B37" s="34" t="s">
        <v>22</v>
      </c>
      <c r="C37" s="5"/>
      <c r="D37" s="46"/>
      <c r="E37" s="46"/>
    </row>
    <row r="38" spans="1:5" ht="13.5" customHeight="1">
      <c r="A38" s="10" t="s">
        <v>10</v>
      </c>
      <c r="B38" s="26">
        <v>64.2421</v>
      </c>
      <c r="C38" s="12"/>
      <c r="D38" s="47"/>
      <c r="E38" s="47"/>
    </row>
    <row r="39" spans="1:5" ht="13.5" customHeight="1">
      <c r="A39" s="2" t="s">
        <v>35</v>
      </c>
      <c r="B39" s="26"/>
      <c r="C39" s="5" t="s">
        <v>4</v>
      </c>
      <c r="D39" s="46">
        <v>0.898</v>
      </c>
      <c r="E39" s="56">
        <f>+D39+0.006</f>
        <v>0.904</v>
      </c>
    </row>
    <row r="40" spans="1:5" ht="13.5" customHeight="1">
      <c r="A40" s="2" t="s">
        <v>36</v>
      </c>
      <c r="B40" s="24"/>
      <c r="C40" s="5" t="s">
        <v>4</v>
      </c>
      <c r="D40" s="46">
        <f>D39-0.015</f>
        <v>0.883</v>
      </c>
      <c r="E40" s="56">
        <f>+D40+0.006</f>
        <v>0.889</v>
      </c>
    </row>
    <row r="41" spans="1:5" ht="13.5" customHeight="1">
      <c r="A41" s="2"/>
      <c r="B41" s="24"/>
      <c r="C41" s="5"/>
      <c r="D41" s="46"/>
      <c r="E41" s="46"/>
    </row>
    <row r="42" spans="1:5" ht="13.5" customHeight="1">
      <c r="A42" s="15" t="s">
        <v>11</v>
      </c>
      <c r="B42" s="34"/>
      <c r="C42" s="5"/>
      <c r="D42" s="46"/>
      <c r="E42" s="46"/>
    </row>
    <row r="43" spans="1:5" ht="13.5" customHeight="1">
      <c r="A43" s="16" t="s">
        <v>12</v>
      </c>
      <c r="B43" s="58"/>
      <c r="C43" s="5"/>
      <c r="D43" s="49"/>
      <c r="E43" s="49"/>
    </row>
    <row r="44" spans="1:5" ht="13.5" customHeight="1">
      <c r="A44" s="17" t="s">
        <v>5</v>
      </c>
      <c r="B44" s="25" t="s">
        <v>21</v>
      </c>
      <c r="C44" s="5"/>
      <c r="D44" s="46"/>
      <c r="E44" s="46"/>
    </row>
    <row r="45" spans="1:5" ht="13.5" customHeight="1">
      <c r="A45" s="43"/>
      <c r="B45" s="26">
        <v>547.17</v>
      </c>
      <c r="C45" s="5" t="s">
        <v>3</v>
      </c>
      <c r="D45" s="46">
        <v>1.312</v>
      </c>
      <c r="E45" s="46"/>
    </row>
    <row r="46" spans="1:5" ht="13.5" customHeight="1">
      <c r="A46" s="43"/>
      <c r="B46" s="59"/>
      <c r="C46" s="5"/>
      <c r="D46" s="46"/>
      <c r="E46" s="46"/>
    </row>
    <row r="47" spans="1:5" ht="13.5" customHeight="1">
      <c r="A47" s="14" t="s">
        <v>58</v>
      </c>
      <c r="B47" s="30" t="s">
        <v>21</v>
      </c>
      <c r="D47" s="46"/>
      <c r="E47" s="46"/>
    </row>
    <row r="48" spans="1:5" ht="10.5" customHeight="1">
      <c r="A48" s="68"/>
      <c r="B48" s="26">
        <v>423</v>
      </c>
      <c r="C48" s="5" t="s">
        <v>3</v>
      </c>
      <c r="D48" s="46">
        <v>1.143</v>
      </c>
      <c r="E48" s="46"/>
    </row>
    <row r="49" spans="1:5" ht="13.5" customHeight="1">
      <c r="A49" s="43"/>
      <c r="B49" s="59"/>
      <c r="C49" s="5"/>
      <c r="D49" s="46"/>
      <c r="E49" s="46"/>
    </row>
    <row r="50" spans="1:5" ht="13.5" customHeight="1">
      <c r="A50" s="18" t="s">
        <v>27</v>
      </c>
      <c r="B50" s="25" t="s">
        <v>21</v>
      </c>
      <c r="C50" s="5"/>
      <c r="D50" s="46"/>
      <c r="E50" s="46"/>
    </row>
    <row r="51" spans="1:5" ht="9.75" customHeight="1">
      <c r="A51" s="19"/>
      <c r="B51" s="26">
        <v>125.2735</v>
      </c>
      <c r="C51" s="5" t="s">
        <v>3</v>
      </c>
      <c r="D51" s="46">
        <v>0.59</v>
      </c>
      <c r="E51" s="46"/>
    </row>
    <row r="52" spans="1:5" ht="13.5" customHeight="1">
      <c r="A52" s="19"/>
      <c r="B52" s="59"/>
      <c r="C52" s="5"/>
      <c r="D52" s="46"/>
      <c r="E52" s="46"/>
    </row>
    <row r="53" spans="1:5" ht="13.5" customHeight="1">
      <c r="A53" s="14" t="s">
        <v>13</v>
      </c>
      <c r="B53" s="34" t="s">
        <v>22</v>
      </c>
      <c r="C53" s="5"/>
      <c r="D53" s="49"/>
      <c r="E53" s="49"/>
    </row>
    <row r="54" spans="1:5" ht="13.5" customHeight="1">
      <c r="A54" s="19"/>
      <c r="B54" s="36">
        <v>30.99</v>
      </c>
      <c r="C54" s="5" t="s">
        <v>23</v>
      </c>
      <c r="D54" s="49"/>
      <c r="E54" s="50">
        <v>365</v>
      </c>
    </row>
    <row r="55" spans="1:5" ht="7.5" customHeight="1">
      <c r="A55" s="19"/>
      <c r="B55" s="35"/>
      <c r="C55" s="5"/>
      <c r="D55" s="49"/>
      <c r="E55" s="49"/>
    </row>
    <row r="56" spans="1:5" ht="13.5" customHeight="1">
      <c r="A56" s="14" t="s">
        <v>14</v>
      </c>
      <c r="B56" s="34" t="s">
        <v>22</v>
      </c>
      <c r="C56" s="5"/>
      <c r="D56" s="46"/>
      <c r="E56" s="46"/>
    </row>
    <row r="57" spans="1:5" ht="13.5" customHeight="1">
      <c r="A57" s="10" t="s">
        <v>15</v>
      </c>
      <c r="B57" s="26">
        <v>31.3887</v>
      </c>
      <c r="C57" s="5"/>
      <c r="D57" s="46"/>
      <c r="E57" s="46"/>
    </row>
    <row r="58" spans="1:5" ht="13.5" customHeight="1">
      <c r="A58" s="2" t="s">
        <v>34</v>
      </c>
      <c r="B58" s="24"/>
      <c r="C58" s="5" t="s">
        <v>23</v>
      </c>
      <c r="D58" s="50"/>
      <c r="E58" s="50">
        <v>420</v>
      </c>
    </row>
    <row r="59" spans="1:5" ht="13.5" customHeight="1">
      <c r="A59" s="2"/>
      <c r="B59" s="24"/>
      <c r="C59" s="5"/>
      <c r="D59" s="50"/>
      <c r="E59" s="50"/>
    </row>
    <row r="60" spans="1:5" ht="13.5" customHeight="1">
      <c r="A60" s="14" t="s">
        <v>16</v>
      </c>
      <c r="B60" s="34" t="s">
        <v>22</v>
      </c>
      <c r="C60" s="5"/>
      <c r="D60" s="49"/>
      <c r="E60" s="49"/>
    </row>
    <row r="61" spans="1:5" ht="9.75" customHeight="1">
      <c r="A61" s="10" t="s">
        <v>17</v>
      </c>
      <c r="B61" s="26">
        <v>189.94458</v>
      </c>
      <c r="C61" s="12"/>
      <c r="D61" s="51"/>
      <c r="E61" s="51"/>
    </row>
    <row r="62" spans="1:5" ht="13.5" customHeight="1">
      <c r="A62" s="2" t="s">
        <v>33</v>
      </c>
      <c r="B62" s="24"/>
      <c r="C62" s="5"/>
      <c r="D62" s="50">
        <v>23</v>
      </c>
      <c r="E62" s="50"/>
    </row>
    <row r="63" spans="1:5" ht="13.5" customHeight="1">
      <c r="A63" s="2" t="s">
        <v>32</v>
      </c>
      <c r="B63" s="24"/>
      <c r="C63" s="5"/>
      <c r="D63" s="50">
        <v>34.5</v>
      </c>
      <c r="E63" s="50"/>
    </row>
    <row r="64" spans="1:5" ht="13.5" customHeight="1">
      <c r="A64" s="2" t="s">
        <v>31</v>
      </c>
      <c r="B64" s="24"/>
      <c r="C64" s="5"/>
      <c r="D64" s="50">
        <v>64</v>
      </c>
      <c r="E64" s="50"/>
    </row>
    <row r="65" spans="1:5" ht="7.5" customHeight="1">
      <c r="A65" s="2"/>
      <c r="B65" s="24"/>
      <c r="C65" s="5"/>
      <c r="D65" s="50"/>
      <c r="E65" s="50"/>
    </row>
    <row r="66" spans="1:5" ht="24.75" customHeight="1">
      <c r="A66" s="62" t="s">
        <v>50</v>
      </c>
      <c r="B66" s="24"/>
      <c r="C66" s="61" t="s">
        <v>49</v>
      </c>
      <c r="D66" s="60"/>
      <c r="E66" s="46">
        <v>5.05</v>
      </c>
    </row>
    <row r="67" spans="1:5" ht="7.5" customHeight="1">
      <c r="A67" s="2"/>
      <c r="B67" s="24"/>
      <c r="C67" s="5"/>
      <c r="D67" s="50"/>
      <c r="E67" s="50"/>
    </row>
    <row r="68" spans="1:5" s="38" customFormat="1" ht="12" customHeight="1">
      <c r="A68" s="14" t="s">
        <v>18</v>
      </c>
      <c r="B68" s="25" t="s">
        <v>21</v>
      </c>
      <c r="C68" s="5"/>
      <c r="D68" s="49"/>
      <c r="E68" s="49"/>
    </row>
    <row r="69" spans="1:5" ht="12" customHeight="1">
      <c r="A69" s="23" t="s">
        <v>19</v>
      </c>
      <c r="B69" s="26">
        <v>98.77119</v>
      </c>
      <c r="C69" s="5"/>
      <c r="D69" s="49"/>
      <c r="E69" s="49"/>
    </row>
    <row r="70" spans="1:5" ht="15" customHeight="1">
      <c r="A70" s="2" t="s">
        <v>30</v>
      </c>
      <c r="B70" s="24"/>
      <c r="C70" s="5" t="s">
        <v>3</v>
      </c>
      <c r="D70" s="52"/>
      <c r="E70" s="46">
        <v>1.29</v>
      </c>
    </row>
    <row r="71" spans="1:5" ht="15" customHeight="1">
      <c r="A71" s="40"/>
      <c r="B71" s="41"/>
      <c r="C71" s="42"/>
      <c r="D71" s="53"/>
      <c r="E71" s="53"/>
    </row>
    <row r="72" spans="1:5" ht="15" customHeight="1">
      <c r="A72" s="66" t="s">
        <v>47</v>
      </c>
      <c r="B72" s="66"/>
      <c r="C72" s="66"/>
      <c r="D72" s="66"/>
      <c r="E72" s="66"/>
    </row>
    <row r="73" spans="1:5" s="72" customFormat="1" ht="15" customHeight="1">
      <c r="A73" s="71" t="s">
        <v>78</v>
      </c>
      <c r="B73" s="71"/>
      <c r="C73" s="71"/>
      <c r="D73" s="71"/>
      <c r="E73" s="71"/>
    </row>
    <row r="74" spans="1:5" ht="15" customHeight="1">
      <c r="A74" s="67"/>
      <c r="B74" s="67"/>
      <c r="C74" s="67"/>
      <c r="D74" s="67"/>
      <c r="E74" s="67"/>
    </row>
    <row r="75" spans="4:5" ht="15" customHeight="1">
      <c r="D75" s="54"/>
      <c r="E75" s="54"/>
    </row>
    <row r="76" spans="4:5" ht="15" customHeight="1">
      <c r="D76" s="54"/>
      <c r="E76" s="54"/>
    </row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</sheetData>
  <mergeCells count="4">
    <mergeCell ref="A1:E3"/>
    <mergeCell ref="A5:E5"/>
    <mergeCell ref="A6:E6"/>
    <mergeCell ref="D9:E9"/>
  </mergeCells>
  <printOptions/>
  <pageMargins left="0.75" right="0.75" top="1" bottom="1" header="0.5" footer="0.5"/>
  <pageSetup fitToHeight="1" fitToWidth="1" horizontalDpi="600" verticalDpi="600" orientation="portrait" paperSize="9" scale="74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49"/>
    <pageSetUpPr fitToPage="1"/>
  </sheetPr>
  <dimension ref="A1:F76"/>
  <sheetViews>
    <sheetView workbookViewId="0" topLeftCell="A1">
      <selection activeCell="B25" sqref="B25:B26"/>
    </sheetView>
  </sheetViews>
  <sheetFormatPr defaultColWidth="9.140625" defaultRowHeight="12.75"/>
  <cols>
    <col min="1" max="1" width="62.57421875" style="0" bestFit="1" customWidth="1"/>
    <col min="2" max="2" width="11.421875" style="0" customWidth="1"/>
    <col min="3" max="3" width="11.28125" style="0" customWidth="1"/>
    <col min="4" max="5" width="11.28125" style="39" customWidth="1"/>
  </cols>
  <sheetData>
    <row r="1" spans="1:6" ht="12.75" customHeight="1">
      <c r="A1" s="74" t="s">
        <v>51</v>
      </c>
      <c r="B1" s="75"/>
      <c r="C1" s="75"/>
      <c r="D1" s="75"/>
      <c r="E1" s="75"/>
      <c r="F1" s="63"/>
    </row>
    <row r="2" spans="1:6" ht="12.75">
      <c r="A2" s="75"/>
      <c r="B2" s="75"/>
      <c r="C2" s="75"/>
      <c r="D2" s="75"/>
      <c r="E2" s="75"/>
      <c r="F2" s="63"/>
    </row>
    <row r="3" spans="1:6" ht="12.75">
      <c r="A3" s="75"/>
      <c r="B3" s="75"/>
      <c r="C3" s="75"/>
      <c r="D3" s="75"/>
      <c r="E3" s="75"/>
      <c r="F3" s="63"/>
    </row>
    <row r="5" spans="1:5" ht="12.75">
      <c r="A5" s="76" t="s">
        <v>6</v>
      </c>
      <c r="B5" s="76"/>
      <c r="C5" s="77"/>
      <c r="D5" s="77"/>
      <c r="E5" s="77"/>
    </row>
    <row r="6" spans="1:5" ht="12.75">
      <c r="A6" s="78" t="s">
        <v>62</v>
      </c>
      <c r="B6" s="78"/>
      <c r="C6" s="78"/>
      <c r="D6" s="78"/>
      <c r="E6" s="78"/>
    </row>
    <row r="7" spans="1:5" s="38" customFormat="1" ht="12.75">
      <c r="A7" s="64"/>
      <c r="B7" s="65"/>
      <c r="C7" s="64"/>
      <c r="D7" s="65"/>
      <c r="E7" s="65"/>
    </row>
    <row r="8" spans="1:5" ht="35.25" customHeight="1">
      <c r="A8" s="1"/>
      <c r="B8" s="55" t="s">
        <v>20</v>
      </c>
      <c r="C8" s="55" t="s">
        <v>52</v>
      </c>
      <c r="D8" s="55" t="s">
        <v>0</v>
      </c>
      <c r="E8" s="55" t="s">
        <v>1</v>
      </c>
    </row>
    <row r="9" spans="1:5" ht="12.75">
      <c r="A9" s="2"/>
      <c r="B9" s="24"/>
      <c r="C9" s="3"/>
      <c r="D9" s="79" t="s">
        <v>2</v>
      </c>
      <c r="E9" s="80"/>
    </row>
    <row r="10" spans="1:5" ht="13.5" customHeight="1">
      <c r="A10" s="4" t="s">
        <v>29</v>
      </c>
      <c r="B10" s="25" t="s">
        <v>21</v>
      </c>
      <c r="C10" s="5"/>
      <c r="D10" s="44"/>
      <c r="E10" s="44"/>
    </row>
    <row r="11" spans="1:5" ht="13.5" customHeight="1">
      <c r="A11" s="6" t="s">
        <v>24</v>
      </c>
      <c r="B11" s="26">
        <v>403.21391</v>
      </c>
      <c r="C11" s="5"/>
      <c r="D11" s="45"/>
      <c r="E11" s="45"/>
    </row>
    <row r="12" spans="1:5" ht="13.5" customHeight="1">
      <c r="A12" s="7" t="s">
        <v>40</v>
      </c>
      <c r="B12" s="27"/>
      <c r="C12" s="5" t="s">
        <v>3</v>
      </c>
      <c r="D12" s="46">
        <f>D14+0.024</f>
        <v>1.194</v>
      </c>
      <c r="E12" s="56">
        <f aca="true" t="shared" si="0" ref="E12:E17">+D12+0.01</f>
        <v>1.204</v>
      </c>
    </row>
    <row r="13" spans="1:5" ht="13.5" customHeight="1">
      <c r="A13" s="8" t="s">
        <v>41</v>
      </c>
      <c r="B13" s="28"/>
      <c r="C13" s="5" t="s">
        <v>3</v>
      </c>
      <c r="D13" s="46">
        <f>D14+0.013</f>
        <v>1.1829999999999998</v>
      </c>
      <c r="E13" s="56">
        <f t="shared" si="0"/>
        <v>1.1929999999999998</v>
      </c>
    </row>
    <row r="14" spans="1:5" ht="13.5" customHeight="1">
      <c r="A14" s="20" t="s">
        <v>42</v>
      </c>
      <c r="B14" s="29"/>
      <c r="C14" s="21" t="s">
        <v>3</v>
      </c>
      <c r="D14" s="46">
        <v>1.17</v>
      </c>
      <c r="E14" s="56">
        <f t="shared" si="0"/>
        <v>1.18</v>
      </c>
    </row>
    <row r="15" spans="1:5" ht="13.5" customHeight="1">
      <c r="A15" s="8" t="s">
        <v>43</v>
      </c>
      <c r="B15" s="28"/>
      <c r="C15" s="5" t="s">
        <v>3</v>
      </c>
      <c r="D15" s="46">
        <f>D14-0.013</f>
        <v>1.157</v>
      </c>
      <c r="E15" s="56">
        <f t="shared" si="0"/>
        <v>1.167</v>
      </c>
    </row>
    <row r="16" spans="1:5" ht="13.5" customHeight="1">
      <c r="A16" s="8" t="s">
        <v>44</v>
      </c>
      <c r="B16" s="28"/>
      <c r="C16" s="5" t="s">
        <v>3</v>
      </c>
      <c r="D16" s="46">
        <f>D14-0.024</f>
        <v>1.146</v>
      </c>
      <c r="E16" s="56">
        <f t="shared" si="0"/>
        <v>1.156</v>
      </c>
    </row>
    <row r="17" spans="1:5" ht="13.5" customHeight="1">
      <c r="A17" s="8" t="s">
        <v>45</v>
      </c>
      <c r="B17" s="28"/>
      <c r="C17" s="5" t="s">
        <v>3</v>
      </c>
      <c r="D17" s="46">
        <f>D14-0.033</f>
        <v>1.137</v>
      </c>
      <c r="E17" s="56">
        <f t="shared" si="0"/>
        <v>1.147</v>
      </c>
    </row>
    <row r="18" spans="1:5" ht="7.5" customHeight="1">
      <c r="A18" s="2"/>
      <c r="B18" s="24"/>
      <c r="C18" s="5"/>
      <c r="D18" s="46"/>
      <c r="E18" s="46"/>
    </row>
    <row r="19" spans="1:5" ht="13.5" customHeight="1">
      <c r="A19" s="4" t="s">
        <v>54</v>
      </c>
      <c r="B19" s="25" t="s">
        <v>21</v>
      </c>
      <c r="C19" s="5"/>
      <c r="D19" s="46"/>
      <c r="E19" s="46"/>
    </row>
    <row r="20" spans="1:5" ht="13.5" customHeight="1">
      <c r="A20" s="6" t="s">
        <v>24</v>
      </c>
      <c r="B20" s="26">
        <v>423</v>
      </c>
      <c r="C20" s="5" t="s">
        <v>3</v>
      </c>
      <c r="D20" s="46">
        <v>1.24</v>
      </c>
      <c r="E20" s="56">
        <f>+D20+0.01</f>
        <v>1.25</v>
      </c>
    </row>
    <row r="21" spans="1:5" ht="13.5" customHeight="1">
      <c r="A21" s="6"/>
      <c r="B21" s="24"/>
      <c r="C21" s="5"/>
      <c r="D21" s="46"/>
      <c r="E21" s="46"/>
    </row>
    <row r="22" spans="1:5" ht="13.5" customHeight="1">
      <c r="A22" s="9" t="s">
        <v>55</v>
      </c>
      <c r="B22" s="30" t="s">
        <v>21</v>
      </c>
      <c r="C22" s="5"/>
      <c r="D22" s="46"/>
      <c r="E22" s="46"/>
    </row>
    <row r="23" spans="1:5" ht="9.75" customHeight="1">
      <c r="A23" s="22" t="s">
        <v>26</v>
      </c>
      <c r="B23" s="31">
        <v>91.52</v>
      </c>
      <c r="C23" s="11"/>
      <c r="D23" s="47"/>
      <c r="E23" s="47"/>
    </row>
    <row r="24" spans="1:5" ht="13.5" customHeight="1">
      <c r="A24" s="13" t="s">
        <v>46</v>
      </c>
      <c r="B24" s="59"/>
      <c r="C24" s="32" t="s">
        <v>3</v>
      </c>
      <c r="D24" s="48"/>
      <c r="E24" s="46">
        <v>0.58</v>
      </c>
    </row>
    <row r="25" spans="1:5" ht="13.5" customHeight="1">
      <c r="A25" s="13"/>
      <c r="B25" s="59"/>
      <c r="C25" s="32"/>
      <c r="D25" s="48"/>
      <c r="E25" s="46"/>
    </row>
    <row r="26" spans="1:5" ht="7.5" customHeight="1">
      <c r="A26" s="13"/>
      <c r="B26" s="69"/>
      <c r="C26" s="32"/>
      <c r="D26" s="57"/>
      <c r="E26" s="57"/>
    </row>
    <row r="27" spans="1:5" ht="14.25" customHeight="1">
      <c r="A27" s="9" t="s">
        <v>56</v>
      </c>
      <c r="B27" s="37" t="s">
        <v>28</v>
      </c>
      <c r="C27" s="5"/>
      <c r="D27" s="57"/>
      <c r="E27" s="57"/>
    </row>
    <row r="28" spans="1:5" ht="14.25" customHeight="1">
      <c r="A28" s="10" t="s">
        <v>7</v>
      </c>
      <c r="B28" s="26"/>
      <c r="C28" s="5"/>
      <c r="D28" s="57"/>
      <c r="E28" s="57"/>
    </row>
    <row r="29" spans="1:5" ht="14.25" customHeight="1">
      <c r="A29" s="13" t="s">
        <v>46</v>
      </c>
      <c r="B29" s="33"/>
      <c r="C29" s="5" t="s">
        <v>3</v>
      </c>
      <c r="D29" s="46"/>
      <c r="E29" s="46">
        <v>0.49</v>
      </c>
    </row>
    <row r="30" spans="1:5" ht="14.25" customHeight="1">
      <c r="A30" s="13"/>
      <c r="B30" s="33"/>
      <c r="C30" s="5"/>
      <c r="D30" s="46"/>
      <c r="E30" s="46"/>
    </row>
    <row r="31" spans="1:5" ht="14.25" customHeight="1">
      <c r="A31" s="14" t="s">
        <v>8</v>
      </c>
      <c r="B31" s="34" t="s">
        <v>22</v>
      </c>
      <c r="C31" s="5"/>
      <c r="D31" s="46"/>
      <c r="E31" s="46"/>
    </row>
    <row r="32" spans="1:5" ht="10.5" customHeight="1">
      <c r="A32" s="10" t="s">
        <v>9</v>
      </c>
      <c r="B32" s="26">
        <v>189.83664</v>
      </c>
      <c r="C32" s="5"/>
      <c r="D32" s="46"/>
      <c r="E32" s="46"/>
    </row>
    <row r="33" spans="1:5" ht="13.5" customHeight="1">
      <c r="A33" s="13" t="s">
        <v>39</v>
      </c>
      <c r="B33" s="33"/>
      <c r="C33" s="5" t="s">
        <v>4</v>
      </c>
      <c r="D33" s="46">
        <v>0.975</v>
      </c>
      <c r="E33" s="56">
        <f>+D33+0.01</f>
        <v>0.985</v>
      </c>
    </row>
    <row r="34" spans="1:5" ht="13.5" customHeight="1">
      <c r="A34" s="13" t="s">
        <v>38</v>
      </c>
      <c r="B34" s="33"/>
      <c r="C34" s="5" t="s">
        <v>4</v>
      </c>
      <c r="D34" s="46">
        <f>D33-0.01</f>
        <v>0.965</v>
      </c>
      <c r="E34" s="56">
        <f>+D34+0.01</f>
        <v>0.975</v>
      </c>
    </row>
    <row r="35" spans="1:5" ht="13.5" customHeight="1">
      <c r="A35" s="13" t="s">
        <v>37</v>
      </c>
      <c r="B35" s="33"/>
      <c r="C35" s="5" t="s">
        <v>4</v>
      </c>
      <c r="D35" s="46">
        <f>D33-0.026</f>
        <v>0.949</v>
      </c>
      <c r="E35" s="56">
        <f>+D35+0.01</f>
        <v>0.959</v>
      </c>
    </row>
    <row r="36" spans="1:5" ht="13.5" customHeight="1">
      <c r="A36" s="2"/>
      <c r="B36" s="24"/>
      <c r="C36" s="5"/>
      <c r="D36" s="46"/>
      <c r="E36" s="46"/>
    </row>
    <row r="37" spans="1:5" ht="10.5" customHeight="1">
      <c r="A37" s="14" t="s">
        <v>25</v>
      </c>
      <c r="B37" s="34" t="s">
        <v>22</v>
      </c>
      <c r="C37" s="5"/>
      <c r="D37" s="46"/>
      <c r="E37" s="46"/>
    </row>
    <row r="38" spans="1:5" ht="13.5" customHeight="1">
      <c r="A38" s="10" t="s">
        <v>10</v>
      </c>
      <c r="B38" s="26">
        <v>64.2421</v>
      </c>
      <c r="C38" s="12"/>
      <c r="D38" s="47"/>
      <c r="E38" s="47"/>
    </row>
    <row r="39" spans="1:5" ht="13.5" customHeight="1">
      <c r="A39" s="2" t="s">
        <v>35</v>
      </c>
      <c r="B39" s="26"/>
      <c r="C39" s="5" t="s">
        <v>4</v>
      </c>
      <c r="D39" s="46">
        <v>0.79</v>
      </c>
      <c r="E39" s="56">
        <f>+D39+0.006</f>
        <v>0.796</v>
      </c>
    </row>
    <row r="40" spans="1:5" ht="13.5" customHeight="1">
      <c r="A40" s="2" t="s">
        <v>36</v>
      </c>
      <c r="B40" s="24"/>
      <c r="C40" s="5" t="s">
        <v>4</v>
      </c>
      <c r="D40" s="46">
        <f>D39-0.015</f>
        <v>0.775</v>
      </c>
      <c r="E40" s="56">
        <f>+D40+0.006</f>
        <v>0.781</v>
      </c>
    </row>
    <row r="41" spans="1:5" ht="13.5" customHeight="1">
      <c r="A41" s="2"/>
      <c r="B41" s="24"/>
      <c r="C41" s="5"/>
      <c r="D41" s="46"/>
      <c r="E41" s="46"/>
    </row>
    <row r="42" spans="1:5" ht="13.5" customHeight="1">
      <c r="A42" s="15" t="s">
        <v>11</v>
      </c>
      <c r="B42" s="34"/>
      <c r="C42" s="5"/>
      <c r="D42" s="46"/>
      <c r="E42" s="46"/>
    </row>
    <row r="43" spans="1:5" ht="13.5" customHeight="1">
      <c r="A43" s="16" t="s">
        <v>12</v>
      </c>
      <c r="B43" s="58"/>
      <c r="C43" s="5"/>
      <c r="D43" s="49"/>
      <c r="E43" s="49"/>
    </row>
    <row r="44" spans="1:5" ht="13.5" customHeight="1">
      <c r="A44" s="17" t="s">
        <v>5</v>
      </c>
      <c r="B44" s="25" t="s">
        <v>21</v>
      </c>
      <c r="C44" s="5"/>
      <c r="D44" s="46"/>
      <c r="E44" s="46"/>
    </row>
    <row r="45" spans="1:5" ht="13.5" customHeight="1">
      <c r="A45" s="43"/>
      <c r="B45" s="26">
        <v>547.17</v>
      </c>
      <c r="C45" s="5" t="s">
        <v>3</v>
      </c>
      <c r="D45" s="46">
        <v>1.165</v>
      </c>
      <c r="E45" s="46"/>
    </row>
    <row r="46" spans="1:5" ht="13.5" customHeight="1">
      <c r="A46" s="43"/>
      <c r="B46" s="59"/>
      <c r="C46" s="5"/>
      <c r="D46" s="46"/>
      <c r="E46" s="46"/>
    </row>
    <row r="47" spans="1:5" ht="13.5" customHeight="1">
      <c r="A47" s="14" t="s">
        <v>58</v>
      </c>
      <c r="B47" s="30" t="s">
        <v>21</v>
      </c>
      <c r="D47" s="46"/>
      <c r="E47" s="46"/>
    </row>
    <row r="48" spans="1:5" ht="10.5" customHeight="1">
      <c r="A48" s="68"/>
      <c r="B48" s="26">
        <v>423</v>
      </c>
      <c r="C48" s="5" t="s">
        <v>3</v>
      </c>
      <c r="D48" s="46">
        <v>1.035</v>
      </c>
      <c r="E48" s="46"/>
    </row>
    <row r="49" spans="1:5" ht="13.5" customHeight="1">
      <c r="A49" s="43"/>
      <c r="B49" s="59"/>
      <c r="C49" s="5"/>
      <c r="D49" s="46"/>
      <c r="E49" s="46"/>
    </row>
    <row r="50" spans="1:5" ht="13.5" customHeight="1">
      <c r="A50" s="18" t="s">
        <v>27</v>
      </c>
      <c r="B50" s="25" t="s">
        <v>21</v>
      </c>
      <c r="C50" s="5"/>
      <c r="D50" s="46"/>
      <c r="E50" s="46"/>
    </row>
    <row r="51" spans="1:5" ht="9.75" customHeight="1">
      <c r="A51" s="19"/>
      <c r="B51" s="26">
        <v>125.2735</v>
      </c>
      <c r="C51" s="5" t="s">
        <v>3</v>
      </c>
      <c r="D51" s="46">
        <v>0.565</v>
      </c>
      <c r="E51" s="46"/>
    </row>
    <row r="52" spans="1:5" ht="13.5" customHeight="1">
      <c r="A52" s="19"/>
      <c r="B52" s="59"/>
      <c r="C52" s="5"/>
      <c r="D52" s="46"/>
      <c r="E52" s="46"/>
    </row>
    <row r="53" spans="1:5" ht="13.5" customHeight="1">
      <c r="A53" s="14" t="s">
        <v>13</v>
      </c>
      <c r="B53" s="34" t="s">
        <v>22</v>
      </c>
      <c r="C53" s="5"/>
      <c r="D53" s="49"/>
      <c r="E53" s="49"/>
    </row>
    <row r="54" spans="1:5" ht="13.5" customHeight="1">
      <c r="A54" s="19"/>
      <c r="B54" s="36">
        <v>30.99</v>
      </c>
      <c r="C54" s="5" t="s">
        <v>23</v>
      </c>
      <c r="D54" s="49"/>
      <c r="E54" s="50">
        <v>220</v>
      </c>
    </row>
    <row r="55" spans="1:5" ht="7.5" customHeight="1">
      <c r="A55" s="19"/>
      <c r="B55" s="35"/>
      <c r="C55" s="5"/>
      <c r="D55" s="49"/>
      <c r="E55" s="49"/>
    </row>
    <row r="56" spans="1:5" ht="13.5" customHeight="1">
      <c r="A56" s="14" t="s">
        <v>14</v>
      </c>
      <c r="B56" s="34" t="s">
        <v>22</v>
      </c>
      <c r="C56" s="5"/>
      <c r="D56" s="46"/>
      <c r="E56" s="46"/>
    </row>
    <row r="57" spans="1:5" ht="13.5" customHeight="1">
      <c r="A57" s="10" t="s">
        <v>15</v>
      </c>
      <c r="B57" s="26">
        <v>31.3887</v>
      </c>
      <c r="C57" s="5"/>
      <c r="D57" s="46"/>
      <c r="E57" s="46"/>
    </row>
    <row r="58" spans="1:5" ht="13.5" customHeight="1">
      <c r="A58" s="2" t="s">
        <v>34</v>
      </c>
      <c r="B58" s="24"/>
      <c r="C58" s="5" t="s">
        <v>23</v>
      </c>
      <c r="D58" s="50"/>
      <c r="E58" s="50">
        <v>300</v>
      </c>
    </row>
    <row r="59" spans="1:5" ht="13.5" customHeight="1">
      <c r="A59" s="2"/>
      <c r="B59" s="24"/>
      <c r="C59" s="5"/>
      <c r="D59" s="50"/>
      <c r="E59" s="50"/>
    </row>
    <row r="60" spans="1:5" ht="13.5" customHeight="1">
      <c r="A60" s="14" t="s">
        <v>16</v>
      </c>
      <c r="B60" s="34" t="s">
        <v>22</v>
      </c>
      <c r="C60" s="5"/>
      <c r="D60" s="49"/>
      <c r="E60" s="49"/>
    </row>
    <row r="61" spans="1:5" ht="9.75" customHeight="1">
      <c r="A61" s="10" t="s">
        <v>17</v>
      </c>
      <c r="B61" s="26">
        <v>189.94458</v>
      </c>
      <c r="C61" s="12"/>
      <c r="D61" s="51"/>
      <c r="E61" s="51"/>
    </row>
    <row r="62" spans="1:5" ht="13.5" customHeight="1">
      <c r="A62" s="2" t="s">
        <v>33</v>
      </c>
      <c r="B62" s="24"/>
      <c r="C62" s="5"/>
      <c r="D62" s="50">
        <v>22.65</v>
      </c>
      <c r="E62" s="50"/>
    </row>
    <row r="63" spans="1:5" ht="13.5" customHeight="1">
      <c r="A63" s="2" t="s">
        <v>32</v>
      </c>
      <c r="B63" s="24"/>
      <c r="C63" s="5"/>
      <c r="D63" s="50">
        <v>34.1</v>
      </c>
      <c r="E63" s="50"/>
    </row>
    <row r="64" spans="1:5" ht="13.5" customHeight="1">
      <c r="A64" s="2" t="s">
        <v>31</v>
      </c>
      <c r="B64" s="24"/>
      <c r="C64" s="5"/>
      <c r="D64" s="50">
        <v>62.75</v>
      </c>
      <c r="E64" s="50"/>
    </row>
    <row r="65" spans="1:5" ht="7.5" customHeight="1">
      <c r="A65" s="2"/>
      <c r="B65" s="24"/>
      <c r="C65" s="5"/>
      <c r="D65" s="50"/>
      <c r="E65" s="50"/>
    </row>
    <row r="66" spans="1:5" ht="24.75" customHeight="1">
      <c r="A66" s="62" t="s">
        <v>50</v>
      </c>
      <c r="B66" s="24"/>
      <c r="C66" s="61" t="s">
        <v>49</v>
      </c>
      <c r="D66" s="60"/>
      <c r="E66" s="46">
        <v>5.05</v>
      </c>
    </row>
    <row r="67" spans="1:5" ht="7.5" customHeight="1">
      <c r="A67" s="2"/>
      <c r="B67" s="24"/>
      <c r="C67" s="5"/>
      <c r="D67" s="50"/>
      <c r="E67" s="50"/>
    </row>
    <row r="68" spans="1:5" s="38" customFormat="1" ht="12" customHeight="1">
      <c r="A68" s="14" t="s">
        <v>18</v>
      </c>
      <c r="B68" s="25" t="s">
        <v>21</v>
      </c>
      <c r="C68" s="5"/>
      <c r="D68" s="49"/>
      <c r="E68" s="49"/>
    </row>
    <row r="69" spans="1:5" ht="12" customHeight="1">
      <c r="A69" s="23" t="s">
        <v>19</v>
      </c>
      <c r="B69" s="26">
        <v>98.77119</v>
      </c>
      <c r="C69" s="5"/>
      <c r="D69" s="49"/>
      <c r="E69" s="49"/>
    </row>
    <row r="70" spans="1:5" ht="15" customHeight="1">
      <c r="A70" s="2" t="s">
        <v>30</v>
      </c>
      <c r="B70" s="24"/>
      <c r="C70" s="5" t="s">
        <v>3</v>
      </c>
      <c r="D70" s="52"/>
      <c r="E70" s="46">
        <v>1.245</v>
      </c>
    </row>
    <row r="71" spans="1:5" ht="15" customHeight="1">
      <c r="A71" s="40"/>
      <c r="B71" s="41"/>
      <c r="C71" s="42"/>
      <c r="D71" s="53"/>
      <c r="E71" s="53"/>
    </row>
    <row r="72" spans="1:5" ht="15" customHeight="1">
      <c r="A72" s="66" t="s">
        <v>47</v>
      </c>
      <c r="B72" s="66"/>
      <c r="C72" s="66"/>
      <c r="D72" s="66"/>
      <c r="E72" s="66"/>
    </row>
    <row r="73" spans="1:5" ht="15" customHeight="1">
      <c r="A73" s="66" t="s">
        <v>48</v>
      </c>
      <c r="B73" s="66"/>
      <c r="C73" s="66"/>
      <c r="D73" s="66"/>
      <c r="E73" s="66"/>
    </row>
    <row r="74" spans="1:5" ht="15" customHeight="1">
      <c r="A74" s="67"/>
      <c r="B74" s="67"/>
      <c r="C74" s="67"/>
      <c r="D74" s="67"/>
      <c r="E74" s="67"/>
    </row>
    <row r="75" spans="4:5" ht="15" customHeight="1">
      <c r="D75" s="54"/>
      <c r="E75" s="54"/>
    </row>
    <row r="76" spans="4:5" ht="15" customHeight="1">
      <c r="D76" s="54"/>
      <c r="E76" s="54"/>
    </row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</sheetData>
  <mergeCells count="4">
    <mergeCell ref="A1:E3"/>
    <mergeCell ref="A5:E5"/>
    <mergeCell ref="A6:E6"/>
    <mergeCell ref="D9:E9"/>
  </mergeCells>
  <printOptions/>
  <pageMargins left="0.75" right="0.75" top="1" bottom="1" header="0.5" footer="0.5"/>
  <pageSetup fitToHeight="1" fitToWidth="1" horizontalDpi="600" verticalDpi="600" orientation="portrait" paperSize="9" scale="74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49"/>
    <pageSetUpPr fitToPage="1"/>
  </sheetPr>
  <dimension ref="A1:F76"/>
  <sheetViews>
    <sheetView workbookViewId="0" topLeftCell="A1">
      <selection activeCell="B25" sqref="B25"/>
    </sheetView>
  </sheetViews>
  <sheetFormatPr defaultColWidth="9.140625" defaultRowHeight="12.75"/>
  <cols>
    <col min="1" max="1" width="62.57421875" style="0" bestFit="1" customWidth="1"/>
    <col min="2" max="2" width="11.421875" style="0" customWidth="1"/>
    <col min="3" max="3" width="11.28125" style="0" customWidth="1"/>
    <col min="4" max="5" width="11.28125" style="39" customWidth="1"/>
  </cols>
  <sheetData>
    <row r="1" spans="1:6" ht="12.75" customHeight="1">
      <c r="A1" s="74" t="s">
        <v>51</v>
      </c>
      <c r="B1" s="75"/>
      <c r="C1" s="75"/>
      <c r="D1" s="75"/>
      <c r="E1" s="75"/>
      <c r="F1" s="63"/>
    </row>
    <row r="2" spans="1:6" ht="12.75">
      <c r="A2" s="75"/>
      <c r="B2" s="75"/>
      <c r="C2" s="75"/>
      <c r="D2" s="75"/>
      <c r="E2" s="75"/>
      <c r="F2" s="63"/>
    </row>
    <row r="3" spans="1:6" ht="12.75">
      <c r="A3" s="75"/>
      <c r="B3" s="75"/>
      <c r="C3" s="75"/>
      <c r="D3" s="75"/>
      <c r="E3" s="75"/>
      <c r="F3" s="63"/>
    </row>
    <row r="5" spans="1:5" ht="12.75">
      <c r="A5" s="76" t="s">
        <v>6</v>
      </c>
      <c r="B5" s="76"/>
      <c r="C5" s="77"/>
      <c r="D5" s="77"/>
      <c r="E5" s="77"/>
    </row>
    <row r="6" spans="1:5" ht="12.75">
      <c r="A6" s="78" t="s">
        <v>61</v>
      </c>
      <c r="B6" s="78"/>
      <c r="C6" s="78"/>
      <c r="D6" s="78"/>
      <c r="E6" s="78"/>
    </row>
    <row r="7" spans="1:5" s="38" customFormat="1" ht="12.75">
      <c r="A7" s="64"/>
      <c r="B7" s="65"/>
      <c r="C7" s="64"/>
      <c r="D7" s="65"/>
      <c r="E7" s="65"/>
    </row>
    <row r="8" spans="1:5" ht="35.25" customHeight="1">
      <c r="A8" s="1"/>
      <c r="B8" s="55" t="s">
        <v>20</v>
      </c>
      <c r="C8" s="55" t="s">
        <v>52</v>
      </c>
      <c r="D8" s="55" t="s">
        <v>0</v>
      </c>
      <c r="E8" s="55" t="s">
        <v>1</v>
      </c>
    </row>
    <row r="9" spans="1:5" ht="12.75">
      <c r="A9" s="2"/>
      <c r="B9" s="24"/>
      <c r="C9" s="3"/>
      <c r="D9" s="79" t="s">
        <v>2</v>
      </c>
      <c r="E9" s="80"/>
    </row>
    <row r="10" spans="1:5" ht="13.5" customHeight="1">
      <c r="A10" s="4" t="s">
        <v>29</v>
      </c>
      <c r="B10" s="25" t="s">
        <v>21</v>
      </c>
      <c r="C10" s="5"/>
      <c r="D10" s="44"/>
      <c r="E10" s="44"/>
    </row>
    <row r="11" spans="1:5" ht="13.5" customHeight="1">
      <c r="A11" s="6" t="s">
        <v>24</v>
      </c>
      <c r="B11" s="26">
        <v>403.21391</v>
      </c>
      <c r="C11" s="5"/>
      <c r="D11" s="45"/>
      <c r="E11" s="45"/>
    </row>
    <row r="12" spans="1:5" ht="13.5" customHeight="1">
      <c r="A12" s="7" t="s">
        <v>40</v>
      </c>
      <c r="B12" s="27"/>
      <c r="C12" s="5" t="s">
        <v>3</v>
      </c>
      <c r="D12" s="46">
        <f>D14+0.024</f>
        <v>1.214</v>
      </c>
      <c r="E12" s="56">
        <f aca="true" t="shared" si="0" ref="E12:E17">+D12+0.01</f>
        <v>1.224</v>
      </c>
    </row>
    <row r="13" spans="1:5" ht="13.5" customHeight="1">
      <c r="A13" s="8" t="s">
        <v>41</v>
      </c>
      <c r="B13" s="28"/>
      <c r="C13" s="5" t="s">
        <v>3</v>
      </c>
      <c r="D13" s="46">
        <f>D14+0.013</f>
        <v>1.2029999999999998</v>
      </c>
      <c r="E13" s="56">
        <f t="shared" si="0"/>
        <v>1.2129999999999999</v>
      </c>
    </row>
    <row r="14" spans="1:5" ht="13.5" customHeight="1">
      <c r="A14" s="20" t="s">
        <v>42</v>
      </c>
      <c r="B14" s="29"/>
      <c r="C14" s="21" t="s">
        <v>3</v>
      </c>
      <c r="D14" s="46">
        <v>1.19</v>
      </c>
      <c r="E14" s="56">
        <f t="shared" si="0"/>
        <v>1.2</v>
      </c>
    </row>
    <row r="15" spans="1:5" ht="13.5" customHeight="1">
      <c r="A15" s="8" t="s">
        <v>43</v>
      </c>
      <c r="B15" s="28"/>
      <c r="C15" s="5" t="s">
        <v>3</v>
      </c>
      <c r="D15" s="46">
        <f>D14-0.013</f>
        <v>1.177</v>
      </c>
      <c r="E15" s="56">
        <f t="shared" si="0"/>
        <v>1.187</v>
      </c>
    </row>
    <row r="16" spans="1:5" ht="13.5" customHeight="1">
      <c r="A16" s="8" t="s">
        <v>44</v>
      </c>
      <c r="B16" s="28"/>
      <c r="C16" s="5" t="s">
        <v>3</v>
      </c>
      <c r="D16" s="46">
        <f>D14-0.024</f>
        <v>1.166</v>
      </c>
      <c r="E16" s="56">
        <f t="shared" si="0"/>
        <v>1.176</v>
      </c>
    </row>
    <row r="17" spans="1:5" ht="13.5" customHeight="1">
      <c r="A17" s="8" t="s">
        <v>45</v>
      </c>
      <c r="B17" s="28"/>
      <c r="C17" s="5" t="s">
        <v>3</v>
      </c>
      <c r="D17" s="46">
        <f>D14-0.033</f>
        <v>1.157</v>
      </c>
      <c r="E17" s="56">
        <f t="shared" si="0"/>
        <v>1.167</v>
      </c>
    </row>
    <row r="18" spans="1:5" ht="7.5" customHeight="1">
      <c r="A18" s="2"/>
      <c r="B18" s="24"/>
      <c r="C18" s="5"/>
      <c r="D18" s="46"/>
      <c r="E18" s="46"/>
    </row>
    <row r="19" spans="1:5" ht="13.5" customHeight="1">
      <c r="A19" s="4" t="s">
        <v>54</v>
      </c>
      <c r="B19" s="25" t="s">
        <v>21</v>
      </c>
      <c r="C19" s="5"/>
      <c r="D19" s="46"/>
      <c r="E19" s="46"/>
    </row>
    <row r="20" spans="1:5" ht="13.5" customHeight="1">
      <c r="A20" s="6" t="s">
        <v>24</v>
      </c>
      <c r="B20" s="26">
        <v>423</v>
      </c>
      <c r="C20" s="5" t="s">
        <v>3</v>
      </c>
      <c r="D20" s="46">
        <v>1.26</v>
      </c>
      <c r="E20" s="56">
        <f>+D20+0.01</f>
        <v>1.27</v>
      </c>
    </row>
    <row r="21" spans="1:5" ht="13.5" customHeight="1">
      <c r="A21" s="6"/>
      <c r="B21" s="24"/>
      <c r="C21" s="5"/>
      <c r="D21" s="46"/>
      <c r="E21" s="46"/>
    </row>
    <row r="22" spans="1:5" ht="13.5" customHeight="1">
      <c r="A22" s="9" t="s">
        <v>55</v>
      </c>
      <c r="B22" s="30" t="s">
        <v>21</v>
      </c>
      <c r="C22" s="5"/>
      <c r="D22" s="46"/>
      <c r="E22" s="46"/>
    </row>
    <row r="23" spans="1:5" ht="9.75" customHeight="1">
      <c r="A23" s="22" t="s">
        <v>26</v>
      </c>
      <c r="B23" s="31">
        <v>91.52</v>
      </c>
      <c r="C23" s="11"/>
      <c r="D23" s="47"/>
      <c r="E23" s="47"/>
    </row>
    <row r="24" spans="1:5" ht="13.5" customHeight="1">
      <c r="A24" s="13" t="s">
        <v>46</v>
      </c>
      <c r="B24" s="59"/>
      <c r="C24" s="32" t="s">
        <v>3</v>
      </c>
      <c r="D24" s="48"/>
      <c r="E24" s="46">
        <v>0.6</v>
      </c>
    </row>
    <row r="25" spans="1:5" ht="13.5" customHeight="1">
      <c r="A25" s="13"/>
      <c r="B25" s="59"/>
      <c r="C25" s="32"/>
      <c r="D25" s="48"/>
      <c r="E25" s="46"/>
    </row>
    <row r="26" spans="1:5" ht="7.5" customHeight="1">
      <c r="A26" s="13"/>
      <c r="B26" s="33"/>
      <c r="C26" s="5"/>
      <c r="D26" s="57"/>
      <c r="E26" s="57"/>
    </row>
    <row r="27" spans="1:5" ht="14.25" customHeight="1">
      <c r="A27" s="9" t="s">
        <v>56</v>
      </c>
      <c r="B27" s="37" t="s">
        <v>28</v>
      </c>
      <c r="C27" s="5"/>
      <c r="D27" s="57"/>
      <c r="E27" s="57"/>
    </row>
    <row r="28" spans="1:5" ht="14.25" customHeight="1">
      <c r="A28" s="10" t="s">
        <v>7</v>
      </c>
      <c r="B28" s="26"/>
      <c r="C28" s="5"/>
      <c r="D28" s="57"/>
      <c r="E28" s="57"/>
    </row>
    <row r="29" spans="1:5" ht="14.25" customHeight="1">
      <c r="A29" s="13" t="s">
        <v>46</v>
      </c>
      <c r="B29" s="33"/>
      <c r="C29" s="5" t="s">
        <v>3</v>
      </c>
      <c r="D29" s="46"/>
      <c r="E29" s="46">
        <v>0.51</v>
      </c>
    </row>
    <row r="30" spans="1:5" ht="14.25" customHeight="1">
      <c r="A30" s="13"/>
      <c r="B30" s="33"/>
      <c r="C30" s="5"/>
      <c r="D30" s="46"/>
      <c r="E30" s="46"/>
    </row>
    <row r="31" spans="1:5" ht="14.25" customHeight="1">
      <c r="A31" s="14" t="s">
        <v>8</v>
      </c>
      <c r="B31" s="34" t="s">
        <v>22</v>
      </c>
      <c r="C31" s="5"/>
      <c r="D31" s="46"/>
      <c r="E31" s="46"/>
    </row>
    <row r="32" spans="1:5" ht="10.5" customHeight="1">
      <c r="A32" s="10" t="s">
        <v>9</v>
      </c>
      <c r="B32" s="26">
        <v>189.83664</v>
      </c>
      <c r="C32" s="5"/>
      <c r="D32" s="46"/>
      <c r="E32" s="46"/>
    </row>
    <row r="33" spans="1:5" ht="13.5" customHeight="1">
      <c r="A33" s="13" t="s">
        <v>39</v>
      </c>
      <c r="B33" s="33"/>
      <c r="C33" s="5" t="s">
        <v>4</v>
      </c>
      <c r="D33" s="46">
        <v>0.985</v>
      </c>
      <c r="E33" s="56">
        <f>+D33+0.01</f>
        <v>0.995</v>
      </c>
    </row>
    <row r="34" spans="1:5" ht="13.5" customHeight="1">
      <c r="A34" s="13" t="s">
        <v>38</v>
      </c>
      <c r="B34" s="33"/>
      <c r="C34" s="5" t="s">
        <v>4</v>
      </c>
      <c r="D34" s="46">
        <f>D33-0.01</f>
        <v>0.975</v>
      </c>
      <c r="E34" s="56">
        <f>+D34+0.01</f>
        <v>0.985</v>
      </c>
    </row>
    <row r="35" spans="1:5" ht="13.5" customHeight="1">
      <c r="A35" s="13" t="s">
        <v>37</v>
      </c>
      <c r="B35" s="33"/>
      <c r="C35" s="5" t="s">
        <v>4</v>
      </c>
      <c r="D35" s="46">
        <f>D33-0.026</f>
        <v>0.959</v>
      </c>
      <c r="E35" s="56">
        <f>+D35+0.01</f>
        <v>0.969</v>
      </c>
    </row>
    <row r="36" spans="1:5" ht="13.5" customHeight="1">
      <c r="A36" s="2"/>
      <c r="B36" s="24"/>
      <c r="C36" s="5"/>
      <c r="D36" s="46"/>
      <c r="E36" s="46"/>
    </row>
    <row r="37" spans="1:5" ht="10.5" customHeight="1">
      <c r="A37" s="14" t="s">
        <v>25</v>
      </c>
      <c r="B37" s="34" t="s">
        <v>22</v>
      </c>
      <c r="C37" s="5"/>
      <c r="D37" s="46"/>
      <c r="E37" s="46"/>
    </row>
    <row r="38" spans="1:5" ht="13.5" customHeight="1">
      <c r="A38" s="10" t="s">
        <v>10</v>
      </c>
      <c r="B38" s="26">
        <v>64.2421</v>
      </c>
      <c r="C38" s="12"/>
      <c r="D38" s="47"/>
      <c r="E38" s="47"/>
    </row>
    <row r="39" spans="1:5" ht="13.5" customHeight="1">
      <c r="A39" s="2" t="s">
        <v>35</v>
      </c>
      <c r="B39" s="26"/>
      <c r="C39" s="5" t="s">
        <v>4</v>
      </c>
      <c r="D39" s="46">
        <v>0.8</v>
      </c>
      <c r="E39" s="56">
        <f>+D39+0.006</f>
        <v>0.806</v>
      </c>
    </row>
    <row r="40" spans="1:5" ht="13.5" customHeight="1">
      <c r="A40" s="2" t="s">
        <v>36</v>
      </c>
      <c r="B40" s="24"/>
      <c r="C40" s="5" t="s">
        <v>4</v>
      </c>
      <c r="D40" s="46">
        <f>D39-0.015</f>
        <v>0.785</v>
      </c>
      <c r="E40" s="56">
        <f>+D40+0.006</f>
        <v>0.791</v>
      </c>
    </row>
    <row r="41" spans="1:5" ht="13.5" customHeight="1">
      <c r="A41" s="2"/>
      <c r="B41" s="24"/>
      <c r="C41" s="5"/>
      <c r="D41" s="46"/>
      <c r="E41" s="46"/>
    </row>
    <row r="42" spans="1:5" ht="13.5" customHeight="1">
      <c r="A42" s="15" t="s">
        <v>11</v>
      </c>
      <c r="B42" s="34"/>
      <c r="C42" s="5"/>
      <c r="D42" s="46"/>
      <c r="E42" s="46"/>
    </row>
    <row r="43" spans="1:5" ht="13.5" customHeight="1">
      <c r="A43" s="16" t="s">
        <v>12</v>
      </c>
      <c r="B43" s="58"/>
      <c r="C43" s="5"/>
      <c r="D43" s="49"/>
      <c r="E43" s="49"/>
    </row>
    <row r="44" spans="1:5" ht="13.5" customHeight="1">
      <c r="A44" s="17" t="s">
        <v>5</v>
      </c>
      <c r="B44" s="25" t="s">
        <v>21</v>
      </c>
      <c r="C44" s="5"/>
      <c r="D44" s="46"/>
      <c r="E44" s="46"/>
    </row>
    <row r="45" spans="1:5" ht="13.5" customHeight="1">
      <c r="A45" s="43"/>
      <c r="B45" s="26">
        <v>547.17</v>
      </c>
      <c r="C45" s="5" t="s">
        <v>3</v>
      </c>
      <c r="D45" s="46">
        <v>1.155</v>
      </c>
      <c r="E45" s="46"/>
    </row>
    <row r="46" spans="1:5" ht="13.5" customHeight="1">
      <c r="A46" s="43"/>
      <c r="B46" s="59"/>
      <c r="C46" s="5"/>
      <c r="D46" s="46"/>
      <c r="E46" s="46"/>
    </row>
    <row r="47" spans="1:5" ht="13.5" customHeight="1">
      <c r="A47" s="14" t="s">
        <v>58</v>
      </c>
      <c r="B47" s="30" t="s">
        <v>21</v>
      </c>
      <c r="D47" s="46"/>
      <c r="E47" s="46"/>
    </row>
    <row r="48" spans="1:5" ht="10.5" customHeight="1">
      <c r="A48" s="68"/>
      <c r="B48" s="26">
        <v>423</v>
      </c>
      <c r="C48" s="5" t="s">
        <v>3</v>
      </c>
      <c r="D48" s="46">
        <v>1.055</v>
      </c>
      <c r="E48" s="46"/>
    </row>
    <row r="49" spans="1:5" ht="13.5" customHeight="1">
      <c r="A49" s="43"/>
      <c r="B49" s="59"/>
      <c r="C49" s="5"/>
      <c r="D49" s="46"/>
      <c r="E49" s="46"/>
    </row>
    <row r="50" spans="1:5" ht="13.5" customHeight="1">
      <c r="A50" s="18" t="s">
        <v>27</v>
      </c>
      <c r="B50" s="25" t="s">
        <v>21</v>
      </c>
      <c r="C50" s="5"/>
      <c r="D50" s="46"/>
      <c r="E50" s="46"/>
    </row>
    <row r="51" spans="1:5" ht="9.75" customHeight="1">
      <c r="A51" s="19"/>
      <c r="B51" s="26">
        <v>125.2735</v>
      </c>
      <c r="C51" s="5" t="s">
        <v>3</v>
      </c>
      <c r="D51" s="46">
        <v>0.58</v>
      </c>
      <c r="E51" s="46"/>
    </row>
    <row r="52" spans="1:5" ht="13.5" customHeight="1">
      <c r="A52" s="19"/>
      <c r="B52" s="59"/>
      <c r="C52" s="5"/>
      <c r="D52" s="46"/>
      <c r="E52" s="46"/>
    </row>
    <row r="53" spans="1:5" ht="13.5" customHeight="1">
      <c r="A53" s="14" t="s">
        <v>13</v>
      </c>
      <c r="B53" s="34" t="s">
        <v>22</v>
      </c>
      <c r="C53" s="5"/>
      <c r="D53" s="49"/>
      <c r="E53" s="49"/>
    </row>
    <row r="54" spans="1:5" ht="13.5" customHeight="1">
      <c r="A54" s="19"/>
      <c r="B54" s="36">
        <v>30.99</v>
      </c>
      <c r="C54" s="5" t="s">
        <v>23</v>
      </c>
      <c r="D54" s="49"/>
      <c r="E54" s="50">
        <v>220</v>
      </c>
    </row>
    <row r="55" spans="1:5" ht="7.5" customHeight="1">
      <c r="A55" s="19"/>
      <c r="B55" s="35"/>
      <c r="C55" s="5"/>
      <c r="D55" s="49"/>
      <c r="E55" s="49"/>
    </row>
    <row r="56" spans="1:5" ht="13.5" customHeight="1">
      <c r="A56" s="14" t="s">
        <v>14</v>
      </c>
      <c r="B56" s="34" t="s">
        <v>22</v>
      </c>
      <c r="C56" s="5"/>
      <c r="D56" s="46"/>
      <c r="E56" s="46"/>
    </row>
    <row r="57" spans="1:5" ht="13.5" customHeight="1">
      <c r="A57" s="10" t="s">
        <v>15</v>
      </c>
      <c r="B57" s="26">
        <v>31.3887</v>
      </c>
      <c r="C57" s="5"/>
      <c r="D57" s="46"/>
      <c r="E57" s="46"/>
    </row>
    <row r="58" spans="1:5" ht="13.5" customHeight="1">
      <c r="A58" s="2" t="s">
        <v>34</v>
      </c>
      <c r="B58" s="24"/>
      <c r="C58" s="5" t="s">
        <v>23</v>
      </c>
      <c r="D58" s="50"/>
      <c r="E58" s="50">
        <v>310</v>
      </c>
    </row>
    <row r="59" spans="1:5" ht="13.5" customHeight="1">
      <c r="A59" s="2"/>
      <c r="B59" s="24"/>
      <c r="C59" s="5"/>
      <c r="D59" s="50"/>
      <c r="E59" s="50"/>
    </row>
    <row r="60" spans="1:5" ht="13.5" customHeight="1">
      <c r="A60" s="14" t="s">
        <v>16</v>
      </c>
      <c r="B60" s="34" t="s">
        <v>22</v>
      </c>
      <c r="C60" s="5"/>
      <c r="D60" s="49"/>
      <c r="E60" s="49"/>
    </row>
    <row r="61" spans="1:5" ht="9.75" customHeight="1">
      <c r="A61" s="10" t="s">
        <v>17</v>
      </c>
      <c r="B61" s="26">
        <v>189.94458</v>
      </c>
      <c r="C61" s="12"/>
      <c r="D61" s="51"/>
      <c r="E61" s="51"/>
    </row>
    <row r="62" spans="1:5" ht="13.5" customHeight="1">
      <c r="A62" s="2" t="s">
        <v>33</v>
      </c>
      <c r="B62" s="24"/>
      <c r="C62" s="5"/>
      <c r="D62" s="50">
        <v>23</v>
      </c>
      <c r="E62" s="50"/>
    </row>
    <row r="63" spans="1:5" ht="13.5" customHeight="1">
      <c r="A63" s="2" t="s">
        <v>32</v>
      </c>
      <c r="B63" s="24"/>
      <c r="C63" s="5"/>
      <c r="D63" s="50">
        <v>34.5</v>
      </c>
      <c r="E63" s="50"/>
    </row>
    <row r="64" spans="1:5" ht="13.5" customHeight="1">
      <c r="A64" s="2" t="s">
        <v>31</v>
      </c>
      <c r="B64" s="24"/>
      <c r="C64" s="5"/>
      <c r="D64" s="50">
        <v>64</v>
      </c>
      <c r="E64" s="50"/>
    </row>
    <row r="65" spans="1:5" ht="7.5" customHeight="1">
      <c r="A65" s="2"/>
      <c r="B65" s="24"/>
      <c r="C65" s="5"/>
      <c r="D65" s="50"/>
      <c r="E65" s="50"/>
    </row>
    <row r="66" spans="1:5" ht="24.75" customHeight="1">
      <c r="A66" s="62" t="s">
        <v>50</v>
      </c>
      <c r="B66" s="24"/>
      <c r="C66" s="61" t="s">
        <v>49</v>
      </c>
      <c r="D66" s="60"/>
      <c r="E66" s="46">
        <v>5.2</v>
      </c>
    </row>
    <row r="67" spans="1:5" ht="7.5" customHeight="1">
      <c r="A67" s="2"/>
      <c r="B67" s="24"/>
      <c r="C67" s="5"/>
      <c r="D67" s="50"/>
      <c r="E67" s="50"/>
    </row>
    <row r="68" spans="1:5" s="38" customFormat="1" ht="12" customHeight="1">
      <c r="A68" s="14" t="s">
        <v>18</v>
      </c>
      <c r="B68" s="25" t="s">
        <v>21</v>
      </c>
      <c r="C68" s="5"/>
      <c r="D68" s="49"/>
      <c r="E68" s="49"/>
    </row>
    <row r="69" spans="1:5" ht="12" customHeight="1">
      <c r="A69" s="23" t="s">
        <v>19</v>
      </c>
      <c r="B69" s="26">
        <v>98.77119</v>
      </c>
      <c r="C69" s="5"/>
      <c r="D69" s="49"/>
      <c r="E69" s="49"/>
    </row>
    <row r="70" spans="1:5" ht="15" customHeight="1">
      <c r="A70" s="2" t="s">
        <v>30</v>
      </c>
      <c r="B70" s="24"/>
      <c r="C70" s="5" t="s">
        <v>3</v>
      </c>
      <c r="D70" s="52"/>
      <c r="E70" s="46">
        <v>1.25</v>
      </c>
    </row>
    <row r="71" spans="1:5" ht="15" customHeight="1">
      <c r="A71" s="40"/>
      <c r="B71" s="41"/>
      <c r="C71" s="42"/>
      <c r="D71" s="53"/>
      <c r="E71" s="53"/>
    </row>
    <row r="72" spans="1:5" ht="15" customHeight="1">
      <c r="A72" s="66" t="s">
        <v>47</v>
      </c>
      <c r="B72" s="66"/>
      <c r="C72" s="66"/>
      <c r="D72" s="66"/>
      <c r="E72" s="66"/>
    </row>
    <row r="73" spans="1:5" ht="15" customHeight="1">
      <c r="A73" s="66" t="s">
        <v>48</v>
      </c>
      <c r="B73" s="66"/>
      <c r="C73" s="66"/>
      <c r="D73" s="66"/>
      <c r="E73" s="66"/>
    </row>
    <row r="74" spans="1:5" ht="15" customHeight="1">
      <c r="A74" s="67"/>
      <c r="B74" s="67"/>
      <c r="C74" s="67"/>
      <c r="D74" s="67"/>
      <c r="E74" s="67"/>
    </row>
    <row r="75" spans="4:5" ht="15" customHeight="1">
      <c r="D75" s="54"/>
      <c r="E75" s="54"/>
    </row>
    <row r="76" spans="4:5" ht="15" customHeight="1">
      <c r="D76" s="54"/>
      <c r="E76" s="54"/>
    </row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</sheetData>
  <mergeCells count="4">
    <mergeCell ref="A1:E3"/>
    <mergeCell ref="A5:E5"/>
    <mergeCell ref="A6:E6"/>
    <mergeCell ref="D9:E9"/>
  </mergeCells>
  <printOptions/>
  <pageMargins left="0.75" right="0.75" top="1" bottom="1" header="0.5" footer="0.5"/>
  <pageSetup fitToHeight="1" fitToWidth="1" horizontalDpi="600" verticalDpi="600" orientation="portrait" paperSize="9" scale="74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49"/>
    <pageSetUpPr fitToPage="1"/>
  </sheetPr>
  <dimension ref="A1:F76"/>
  <sheetViews>
    <sheetView workbookViewId="0" topLeftCell="A1">
      <selection activeCell="B25" sqref="B25"/>
    </sheetView>
  </sheetViews>
  <sheetFormatPr defaultColWidth="9.140625" defaultRowHeight="12.75"/>
  <cols>
    <col min="1" max="1" width="62.57421875" style="0" bestFit="1" customWidth="1"/>
    <col min="2" max="2" width="11.421875" style="0" customWidth="1"/>
    <col min="3" max="3" width="11.28125" style="0" customWidth="1"/>
    <col min="4" max="5" width="11.28125" style="39" customWidth="1"/>
  </cols>
  <sheetData>
    <row r="1" spans="1:6" ht="12.75" customHeight="1">
      <c r="A1" s="74" t="s">
        <v>51</v>
      </c>
      <c r="B1" s="75"/>
      <c r="C1" s="75"/>
      <c r="D1" s="75"/>
      <c r="E1" s="75"/>
      <c r="F1" s="63"/>
    </row>
    <row r="2" spans="1:6" ht="12.75">
      <c r="A2" s="75"/>
      <c r="B2" s="75"/>
      <c r="C2" s="75"/>
      <c r="D2" s="75"/>
      <c r="E2" s="75"/>
      <c r="F2" s="63"/>
    </row>
    <row r="3" spans="1:6" ht="12.75">
      <c r="A3" s="75"/>
      <c r="B3" s="75"/>
      <c r="C3" s="75"/>
      <c r="D3" s="75"/>
      <c r="E3" s="75"/>
      <c r="F3" s="63"/>
    </row>
    <row r="5" spans="1:5" ht="12.75">
      <c r="A5" s="76" t="s">
        <v>6</v>
      </c>
      <c r="B5" s="76"/>
      <c r="C5" s="77"/>
      <c r="D5" s="77"/>
      <c r="E5" s="77"/>
    </row>
    <row r="6" spans="1:5" ht="12.75">
      <c r="A6" s="78" t="s">
        <v>60</v>
      </c>
      <c r="B6" s="78"/>
      <c r="C6" s="78"/>
      <c r="D6" s="78"/>
      <c r="E6" s="78"/>
    </row>
    <row r="7" spans="1:5" s="38" customFormat="1" ht="12.75">
      <c r="A7" s="64"/>
      <c r="B7" s="65"/>
      <c r="C7" s="64"/>
      <c r="D7" s="65"/>
      <c r="E7" s="65"/>
    </row>
    <row r="8" spans="1:5" ht="35.25" customHeight="1">
      <c r="A8" s="1"/>
      <c r="B8" s="55" t="s">
        <v>20</v>
      </c>
      <c r="C8" s="55" t="s">
        <v>52</v>
      </c>
      <c r="D8" s="55" t="s">
        <v>0</v>
      </c>
      <c r="E8" s="55" t="s">
        <v>1</v>
      </c>
    </row>
    <row r="9" spans="1:5" ht="12.75">
      <c r="A9" s="2"/>
      <c r="B9" s="24"/>
      <c r="C9" s="3"/>
      <c r="D9" s="79" t="s">
        <v>2</v>
      </c>
      <c r="E9" s="80"/>
    </row>
    <row r="10" spans="1:5" ht="13.5" customHeight="1">
      <c r="A10" s="4" t="s">
        <v>29</v>
      </c>
      <c r="B10" s="25" t="s">
        <v>21</v>
      </c>
      <c r="C10" s="5"/>
      <c r="D10" s="44"/>
      <c r="E10" s="44"/>
    </row>
    <row r="11" spans="1:5" ht="13.5" customHeight="1">
      <c r="A11" s="6" t="s">
        <v>24</v>
      </c>
      <c r="B11" s="26">
        <v>403.21391</v>
      </c>
      <c r="C11" s="5"/>
      <c r="D11" s="45"/>
      <c r="E11" s="45"/>
    </row>
    <row r="12" spans="1:5" ht="13.5" customHeight="1">
      <c r="A12" s="7" t="s">
        <v>40</v>
      </c>
      <c r="B12" s="27"/>
      <c r="C12" s="5" t="s">
        <v>3</v>
      </c>
      <c r="D12" s="46">
        <f>D14+0.024</f>
        <v>1.219</v>
      </c>
      <c r="E12" s="56">
        <f aca="true" t="shared" si="0" ref="E12:E17">+D12+0.01</f>
        <v>1.229</v>
      </c>
    </row>
    <row r="13" spans="1:5" ht="13.5" customHeight="1">
      <c r="A13" s="8" t="s">
        <v>41</v>
      </c>
      <c r="B13" s="28"/>
      <c r="C13" s="5" t="s">
        <v>3</v>
      </c>
      <c r="D13" s="46">
        <f>D14+0.013</f>
        <v>1.208</v>
      </c>
      <c r="E13" s="56">
        <f t="shared" si="0"/>
        <v>1.218</v>
      </c>
    </row>
    <row r="14" spans="1:5" ht="13.5" customHeight="1">
      <c r="A14" s="20" t="s">
        <v>42</v>
      </c>
      <c r="B14" s="29"/>
      <c r="C14" s="21" t="s">
        <v>3</v>
      </c>
      <c r="D14" s="46">
        <v>1.195</v>
      </c>
      <c r="E14" s="56">
        <f t="shared" si="0"/>
        <v>1.205</v>
      </c>
    </row>
    <row r="15" spans="1:5" ht="13.5" customHeight="1">
      <c r="A15" s="8" t="s">
        <v>43</v>
      </c>
      <c r="B15" s="28"/>
      <c r="C15" s="5" t="s">
        <v>3</v>
      </c>
      <c r="D15" s="46">
        <f>D14-0.013</f>
        <v>1.1820000000000002</v>
      </c>
      <c r="E15" s="56">
        <f t="shared" si="0"/>
        <v>1.1920000000000002</v>
      </c>
    </row>
    <row r="16" spans="1:5" ht="13.5" customHeight="1">
      <c r="A16" s="8" t="s">
        <v>44</v>
      </c>
      <c r="B16" s="28"/>
      <c r="C16" s="5" t="s">
        <v>3</v>
      </c>
      <c r="D16" s="46">
        <f>D14-0.024</f>
        <v>1.171</v>
      </c>
      <c r="E16" s="56">
        <f t="shared" si="0"/>
        <v>1.181</v>
      </c>
    </row>
    <row r="17" spans="1:5" ht="13.5" customHeight="1">
      <c r="A17" s="8" t="s">
        <v>45</v>
      </c>
      <c r="B17" s="28"/>
      <c r="C17" s="5" t="s">
        <v>3</v>
      </c>
      <c r="D17" s="46">
        <f>D14-0.033</f>
        <v>1.1620000000000001</v>
      </c>
      <c r="E17" s="56">
        <f t="shared" si="0"/>
        <v>1.1720000000000002</v>
      </c>
    </row>
    <row r="18" spans="1:5" ht="7.5" customHeight="1">
      <c r="A18" s="2"/>
      <c r="B18" s="24"/>
      <c r="C18" s="5"/>
      <c r="D18" s="46"/>
      <c r="E18" s="46"/>
    </row>
    <row r="19" spans="1:5" ht="13.5" customHeight="1">
      <c r="A19" s="4" t="s">
        <v>54</v>
      </c>
      <c r="B19" s="25" t="s">
        <v>21</v>
      </c>
      <c r="C19" s="5"/>
      <c r="D19" s="46"/>
      <c r="E19" s="46"/>
    </row>
    <row r="20" spans="1:5" ht="13.5" customHeight="1">
      <c r="A20" s="6" t="s">
        <v>24</v>
      </c>
      <c r="B20" s="26">
        <v>423</v>
      </c>
      <c r="C20" s="5" t="s">
        <v>3</v>
      </c>
      <c r="D20" s="46">
        <v>1.265</v>
      </c>
      <c r="E20" s="56">
        <f>+D20+0.01</f>
        <v>1.275</v>
      </c>
    </row>
    <row r="21" spans="1:5" ht="13.5" customHeight="1">
      <c r="A21" s="6"/>
      <c r="B21" s="24"/>
      <c r="C21" s="5"/>
      <c r="D21" s="46"/>
      <c r="E21" s="46"/>
    </row>
    <row r="22" spans="1:5" ht="13.5" customHeight="1">
      <c r="A22" s="9" t="s">
        <v>55</v>
      </c>
      <c r="B22" s="30" t="s">
        <v>21</v>
      </c>
      <c r="C22" s="5"/>
      <c r="D22" s="46"/>
      <c r="E22" s="46"/>
    </row>
    <row r="23" spans="1:5" ht="9.75" customHeight="1">
      <c r="A23" s="22" t="s">
        <v>26</v>
      </c>
      <c r="B23" s="31">
        <v>91.52</v>
      </c>
      <c r="C23" s="11"/>
      <c r="D23" s="47"/>
      <c r="E23" s="47"/>
    </row>
    <row r="24" spans="1:5" ht="13.5" customHeight="1">
      <c r="A24" s="13" t="s">
        <v>46</v>
      </c>
      <c r="B24" s="59"/>
      <c r="C24" s="32" t="s">
        <v>3</v>
      </c>
      <c r="D24" s="48"/>
      <c r="E24" s="46">
        <v>0.61</v>
      </c>
    </row>
    <row r="25" spans="1:5" ht="13.5" customHeight="1">
      <c r="A25" s="13"/>
      <c r="B25" s="59"/>
      <c r="C25" s="32"/>
      <c r="D25" s="48"/>
      <c r="E25" s="46"/>
    </row>
    <row r="26" spans="1:5" ht="7.5" customHeight="1">
      <c r="A26" s="13"/>
      <c r="B26" s="33"/>
      <c r="C26" s="5"/>
      <c r="D26" s="57"/>
      <c r="E26" s="57"/>
    </row>
    <row r="27" spans="1:5" ht="14.25" customHeight="1">
      <c r="A27" s="9" t="s">
        <v>56</v>
      </c>
      <c r="B27" s="37" t="s">
        <v>28</v>
      </c>
      <c r="C27" s="5"/>
      <c r="D27" s="57"/>
      <c r="E27" s="57"/>
    </row>
    <row r="28" spans="1:5" ht="14.25" customHeight="1">
      <c r="A28" s="10" t="s">
        <v>7</v>
      </c>
      <c r="B28" s="26"/>
      <c r="C28" s="5"/>
      <c r="D28" s="57"/>
      <c r="E28" s="57"/>
    </row>
    <row r="29" spans="1:5" ht="14.25" customHeight="1">
      <c r="A29" s="13" t="s">
        <v>46</v>
      </c>
      <c r="B29" s="33"/>
      <c r="C29" s="5" t="s">
        <v>3</v>
      </c>
      <c r="D29" s="46"/>
      <c r="E29" s="46">
        <v>0.52</v>
      </c>
    </row>
    <row r="30" spans="1:5" ht="14.25" customHeight="1">
      <c r="A30" s="13"/>
      <c r="B30" s="33"/>
      <c r="C30" s="5"/>
      <c r="D30" s="46"/>
      <c r="E30" s="46"/>
    </row>
    <row r="31" spans="1:5" ht="14.25" customHeight="1">
      <c r="A31" s="14" t="s">
        <v>8</v>
      </c>
      <c r="B31" s="34" t="s">
        <v>22</v>
      </c>
      <c r="C31" s="5"/>
      <c r="D31" s="46"/>
      <c r="E31" s="46"/>
    </row>
    <row r="32" spans="1:5" ht="10.5" customHeight="1">
      <c r="A32" s="10" t="s">
        <v>9</v>
      </c>
      <c r="B32" s="26">
        <v>189.83664</v>
      </c>
      <c r="C32" s="5"/>
      <c r="D32" s="46"/>
      <c r="E32" s="46"/>
    </row>
    <row r="33" spans="1:5" ht="13.5" customHeight="1">
      <c r="A33" s="13" t="s">
        <v>39</v>
      </c>
      <c r="B33" s="33"/>
      <c r="C33" s="5" t="s">
        <v>4</v>
      </c>
      <c r="D33" s="46">
        <v>0.99</v>
      </c>
      <c r="E33" s="56">
        <f>+D33+0.01</f>
        <v>1</v>
      </c>
    </row>
    <row r="34" spans="1:5" ht="13.5" customHeight="1">
      <c r="A34" s="13" t="s">
        <v>38</v>
      </c>
      <c r="B34" s="33"/>
      <c r="C34" s="5" t="s">
        <v>4</v>
      </c>
      <c r="D34" s="46">
        <f>D33-0.01</f>
        <v>0.98</v>
      </c>
      <c r="E34" s="56">
        <f>+D34+0.01</f>
        <v>0.99</v>
      </c>
    </row>
    <row r="35" spans="1:5" ht="13.5" customHeight="1">
      <c r="A35" s="13" t="s">
        <v>37</v>
      </c>
      <c r="B35" s="33"/>
      <c r="C35" s="5" t="s">
        <v>4</v>
      </c>
      <c r="D35" s="46">
        <f>D33-0.026</f>
        <v>0.964</v>
      </c>
      <c r="E35" s="56">
        <f>+D35+0.01</f>
        <v>0.974</v>
      </c>
    </row>
    <row r="36" spans="1:5" ht="13.5" customHeight="1">
      <c r="A36" s="2"/>
      <c r="B36" s="24"/>
      <c r="C36" s="5"/>
      <c r="D36" s="46"/>
      <c r="E36" s="46"/>
    </row>
    <row r="37" spans="1:5" ht="10.5" customHeight="1">
      <c r="A37" s="14" t="s">
        <v>25</v>
      </c>
      <c r="B37" s="34" t="s">
        <v>22</v>
      </c>
      <c r="C37" s="5"/>
      <c r="D37" s="46"/>
      <c r="E37" s="46"/>
    </row>
    <row r="38" spans="1:5" ht="13.5" customHeight="1">
      <c r="A38" s="10" t="s">
        <v>10</v>
      </c>
      <c r="B38" s="26">
        <v>64.2421</v>
      </c>
      <c r="C38" s="12"/>
      <c r="D38" s="47"/>
      <c r="E38" s="47"/>
    </row>
    <row r="39" spans="1:5" ht="13.5" customHeight="1">
      <c r="A39" s="2" t="s">
        <v>35</v>
      </c>
      <c r="B39" s="26"/>
      <c r="C39" s="5" t="s">
        <v>4</v>
      </c>
      <c r="D39" s="46">
        <v>0.805</v>
      </c>
      <c r="E39" s="56">
        <f>+D39+0.006</f>
        <v>0.811</v>
      </c>
    </row>
    <row r="40" spans="1:5" ht="13.5" customHeight="1">
      <c r="A40" s="2" t="s">
        <v>36</v>
      </c>
      <c r="B40" s="24"/>
      <c r="C40" s="5" t="s">
        <v>4</v>
      </c>
      <c r="D40" s="46">
        <f>D39-0.015</f>
        <v>0.79</v>
      </c>
      <c r="E40" s="56">
        <f>+D40+0.006</f>
        <v>0.796</v>
      </c>
    </row>
    <row r="41" spans="1:5" ht="13.5" customHeight="1">
      <c r="A41" s="2"/>
      <c r="B41" s="24"/>
      <c r="C41" s="5"/>
      <c r="D41" s="46"/>
      <c r="E41" s="46"/>
    </row>
    <row r="42" spans="1:5" ht="13.5" customHeight="1">
      <c r="A42" s="15" t="s">
        <v>11</v>
      </c>
      <c r="B42" s="34"/>
      <c r="C42" s="5"/>
      <c r="D42" s="46"/>
      <c r="E42" s="46"/>
    </row>
    <row r="43" spans="1:5" ht="13.5" customHeight="1">
      <c r="A43" s="16" t="s">
        <v>12</v>
      </c>
      <c r="B43" s="58"/>
      <c r="C43" s="5"/>
      <c r="D43" s="49"/>
      <c r="E43" s="49"/>
    </row>
    <row r="44" spans="1:5" ht="13.5" customHeight="1">
      <c r="A44" s="17" t="s">
        <v>5</v>
      </c>
      <c r="B44" s="25" t="s">
        <v>21</v>
      </c>
      <c r="C44" s="5"/>
      <c r="D44" s="46"/>
      <c r="E44" s="46"/>
    </row>
    <row r="45" spans="1:5" ht="13.5" customHeight="1">
      <c r="A45" s="43"/>
      <c r="B45" s="26">
        <v>547.17</v>
      </c>
      <c r="C45" s="5" t="s">
        <v>3</v>
      </c>
      <c r="D45" s="46">
        <v>1.16</v>
      </c>
      <c r="E45" s="46"/>
    </row>
    <row r="46" spans="1:5" ht="13.5" customHeight="1">
      <c r="A46" s="43"/>
      <c r="B46" s="59"/>
      <c r="C46" s="5"/>
      <c r="D46" s="46"/>
      <c r="E46" s="46"/>
    </row>
    <row r="47" spans="1:5" ht="13.5" customHeight="1">
      <c r="A47" s="14" t="s">
        <v>58</v>
      </c>
      <c r="B47" s="30" t="s">
        <v>21</v>
      </c>
      <c r="D47" s="46"/>
      <c r="E47" s="46"/>
    </row>
    <row r="48" spans="1:5" ht="10.5" customHeight="1">
      <c r="A48" s="68"/>
      <c r="B48" s="26">
        <v>423</v>
      </c>
      <c r="C48" s="5" t="s">
        <v>3</v>
      </c>
      <c r="D48" s="46">
        <v>1.088</v>
      </c>
      <c r="E48" s="46"/>
    </row>
    <row r="49" spans="1:5" ht="13.5" customHeight="1">
      <c r="A49" s="43"/>
      <c r="B49" s="59"/>
      <c r="C49" s="5"/>
      <c r="D49" s="46"/>
      <c r="E49" s="46"/>
    </row>
    <row r="50" spans="1:5" ht="13.5" customHeight="1">
      <c r="A50" s="18" t="s">
        <v>27</v>
      </c>
      <c r="B50" s="25" t="s">
        <v>21</v>
      </c>
      <c r="C50" s="5"/>
      <c r="D50" s="46"/>
      <c r="E50" s="46"/>
    </row>
    <row r="51" spans="1:5" ht="9.75" customHeight="1">
      <c r="A51" s="19"/>
      <c r="B51" s="26">
        <v>125.2735</v>
      </c>
      <c r="C51" s="5" t="s">
        <v>3</v>
      </c>
      <c r="D51" s="46">
        <v>0.575</v>
      </c>
      <c r="E51" s="46"/>
    </row>
    <row r="52" spans="1:5" ht="13.5" customHeight="1">
      <c r="A52" s="19"/>
      <c r="B52" s="59"/>
      <c r="C52" s="5"/>
      <c r="D52" s="46"/>
      <c r="E52" s="46"/>
    </row>
    <row r="53" spans="1:5" ht="13.5" customHeight="1">
      <c r="A53" s="14" t="s">
        <v>13</v>
      </c>
      <c r="B53" s="34" t="s">
        <v>22</v>
      </c>
      <c r="C53" s="5"/>
      <c r="D53" s="49"/>
      <c r="E53" s="49"/>
    </row>
    <row r="54" spans="1:5" ht="13.5" customHeight="1">
      <c r="A54" s="19"/>
      <c r="B54" s="36">
        <v>30.99</v>
      </c>
      <c r="C54" s="5" t="s">
        <v>23</v>
      </c>
      <c r="D54" s="49"/>
      <c r="E54" s="50">
        <v>240</v>
      </c>
    </row>
    <row r="55" spans="1:5" ht="7.5" customHeight="1">
      <c r="A55" s="19"/>
      <c r="B55" s="35"/>
      <c r="C55" s="5"/>
      <c r="D55" s="49"/>
      <c r="E55" s="49"/>
    </row>
    <row r="56" spans="1:5" ht="13.5" customHeight="1">
      <c r="A56" s="14" t="s">
        <v>14</v>
      </c>
      <c r="B56" s="34" t="s">
        <v>22</v>
      </c>
      <c r="C56" s="5"/>
      <c r="D56" s="46"/>
      <c r="E56" s="46"/>
    </row>
    <row r="57" spans="1:5" ht="13.5" customHeight="1">
      <c r="A57" s="10" t="s">
        <v>15</v>
      </c>
      <c r="B57" s="26">
        <v>31.3887</v>
      </c>
      <c r="C57" s="5"/>
      <c r="D57" s="46"/>
      <c r="E57" s="46"/>
    </row>
    <row r="58" spans="1:5" ht="13.5" customHeight="1">
      <c r="A58" s="2" t="s">
        <v>34</v>
      </c>
      <c r="B58" s="24"/>
      <c r="C58" s="5" t="s">
        <v>23</v>
      </c>
      <c r="D58" s="50"/>
      <c r="E58" s="50">
        <v>315</v>
      </c>
    </row>
    <row r="59" spans="1:5" ht="13.5" customHeight="1">
      <c r="A59" s="2"/>
      <c r="B59" s="24"/>
      <c r="C59" s="5"/>
      <c r="D59" s="50"/>
      <c r="E59" s="50"/>
    </row>
    <row r="60" spans="1:5" ht="13.5" customHeight="1">
      <c r="A60" s="14" t="s">
        <v>16</v>
      </c>
      <c r="B60" s="34" t="s">
        <v>22</v>
      </c>
      <c r="C60" s="5"/>
      <c r="D60" s="49"/>
      <c r="E60" s="49"/>
    </row>
    <row r="61" spans="1:5" ht="9.75" customHeight="1">
      <c r="A61" s="10" t="s">
        <v>17</v>
      </c>
      <c r="B61" s="26">
        <v>189.94458</v>
      </c>
      <c r="C61" s="12"/>
      <c r="D61" s="51"/>
      <c r="E61" s="51"/>
    </row>
    <row r="62" spans="1:5" ht="13.5" customHeight="1">
      <c r="A62" s="2" t="s">
        <v>33</v>
      </c>
      <c r="B62" s="24"/>
      <c r="C62" s="5"/>
      <c r="D62" s="50">
        <v>23</v>
      </c>
      <c r="E62" s="50"/>
    </row>
    <row r="63" spans="1:5" ht="13.5" customHeight="1">
      <c r="A63" s="2" t="s">
        <v>32</v>
      </c>
      <c r="B63" s="24"/>
      <c r="C63" s="5"/>
      <c r="D63" s="50">
        <v>34.5</v>
      </c>
      <c r="E63" s="50"/>
    </row>
    <row r="64" spans="1:5" ht="13.5" customHeight="1">
      <c r="A64" s="2" t="s">
        <v>31</v>
      </c>
      <c r="B64" s="24"/>
      <c r="C64" s="5"/>
      <c r="D64" s="50">
        <v>64</v>
      </c>
      <c r="E64" s="50"/>
    </row>
    <row r="65" spans="1:5" ht="7.5" customHeight="1">
      <c r="A65" s="2"/>
      <c r="B65" s="24"/>
      <c r="C65" s="5"/>
      <c r="D65" s="50"/>
      <c r="E65" s="50"/>
    </row>
    <row r="66" spans="1:5" ht="24.75" customHeight="1">
      <c r="A66" s="62" t="s">
        <v>50</v>
      </c>
      <c r="B66" s="24"/>
      <c r="C66" s="61" t="s">
        <v>49</v>
      </c>
      <c r="D66" s="60"/>
      <c r="E66" s="46">
        <v>5.02</v>
      </c>
    </row>
    <row r="67" spans="1:5" ht="7.5" customHeight="1">
      <c r="A67" s="2"/>
      <c r="B67" s="24"/>
      <c r="C67" s="5"/>
      <c r="D67" s="50"/>
      <c r="E67" s="50"/>
    </row>
    <row r="68" spans="1:5" s="38" customFormat="1" ht="12" customHeight="1">
      <c r="A68" s="14" t="s">
        <v>18</v>
      </c>
      <c r="B68" s="25" t="s">
        <v>21</v>
      </c>
      <c r="C68" s="5"/>
      <c r="D68" s="49"/>
      <c r="E68" s="49"/>
    </row>
    <row r="69" spans="1:5" ht="12" customHeight="1">
      <c r="A69" s="23" t="s">
        <v>19</v>
      </c>
      <c r="B69" s="26">
        <v>98.77119</v>
      </c>
      <c r="C69" s="5"/>
      <c r="D69" s="49"/>
      <c r="E69" s="49"/>
    </row>
    <row r="70" spans="1:5" ht="15" customHeight="1">
      <c r="A70" s="2" t="s">
        <v>30</v>
      </c>
      <c r="B70" s="24"/>
      <c r="C70" s="5" t="s">
        <v>3</v>
      </c>
      <c r="D70" s="52"/>
      <c r="E70" s="46">
        <v>1.22</v>
      </c>
    </row>
    <row r="71" spans="1:5" ht="15" customHeight="1">
      <c r="A71" s="40"/>
      <c r="B71" s="41"/>
      <c r="C71" s="42"/>
      <c r="D71" s="53"/>
      <c r="E71" s="53"/>
    </row>
    <row r="72" spans="1:5" ht="15" customHeight="1">
      <c r="A72" s="66" t="s">
        <v>47</v>
      </c>
      <c r="B72" s="66"/>
      <c r="C72" s="66"/>
      <c r="D72" s="66"/>
      <c r="E72" s="66"/>
    </row>
    <row r="73" spans="1:5" ht="15" customHeight="1">
      <c r="A73" s="66" t="s">
        <v>48</v>
      </c>
      <c r="B73" s="66"/>
      <c r="C73" s="66"/>
      <c r="D73" s="66"/>
      <c r="E73" s="66"/>
    </row>
    <row r="74" spans="1:5" ht="15" customHeight="1">
      <c r="A74" s="67"/>
      <c r="B74" s="67"/>
      <c r="C74" s="67"/>
      <c r="D74" s="67"/>
      <c r="E74" s="67"/>
    </row>
    <row r="75" spans="4:5" ht="15" customHeight="1">
      <c r="D75" s="54"/>
      <c r="E75" s="54"/>
    </row>
    <row r="76" spans="4:5" ht="15" customHeight="1">
      <c r="D76" s="54"/>
      <c r="E76" s="54"/>
    </row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</sheetData>
  <mergeCells count="4">
    <mergeCell ref="A1:E3"/>
    <mergeCell ref="A5:E5"/>
    <mergeCell ref="A6:E6"/>
    <mergeCell ref="D9:E9"/>
  </mergeCells>
  <printOptions/>
  <pageMargins left="0.75" right="0.75" top="1" bottom="1" header="0.5" footer="0.5"/>
  <pageSetup fitToHeight="1" fitToWidth="1" horizontalDpi="600" verticalDpi="600" orientation="portrait" paperSize="9" scale="74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49"/>
    <pageSetUpPr fitToPage="1"/>
  </sheetPr>
  <dimension ref="A1:F76"/>
  <sheetViews>
    <sheetView workbookViewId="0" topLeftCell="A1">
      <selection activeCell="B25" sqref="B25"/>
    </sheetView>
  </sheetViews>
  <sheetFormatPr defaultColWidth="9.140625" defaultRowHeight="12.75"/>
  <cols>
    <col min="1" max="1" width="62.57421875" style="0" bestFit="1" customWidth="1"/>
    <col min="2" max="2" width="11.421875" style="0" customWidth="1"/>
    <col min="3" max="3" width="11.28125" style="0" customWidth="1"/>
    <col min="4" max="5" width="11.28125" style="39" customWidth="1"/>
  </cols>
  <sheetData>
    <row r="1" spans="1:6" ht="12.75" customHeight="1">
      <c r="A1" s="74" t="s">
        <v>51</v>
      </c>
      <c r="B1" s="75"/>
      <c r="C1" s="75"/>
      <c r="D1" s="75"/>
      <c r="E1" s="75"/>
      <c r="F1" s="63"/>
    </row>
    <row r="2" spans="1:6" ht="12.75">
      <c r="A2" s="75"/>
      <c r="B2" s="75"/>
      <c r="C2" s="75"/>
      <c r="D2" s="75"/>
      <c r="E2" s="75"/>
      <c r="F2" s="63"/>
    </row>
    <row r="3" spans="1:6" ht="12.75">
      <c r="A3" s="75"/>
      <c r="B3" s="75"/>
      <c r="C3" s="75"/>
      <c r="D3" s="75"/>
      <c r="E3" s="75"/>
      <c r="F3" s="63"/>
    </row>
    <row r="5" spans="1:5" ht="12.75">
      <c r="A5" s="76" t="s">
        <v>6</v>
      </c>
      <c r="B5" s="76"/>
      <c r="C5" s="77"/>
      <c r="D5" s="77"/>
      <c r="E5" s="77"/>
    </row>
    <row r="6" spans="1:5" ht="12.75">
      <c r="A6" s="78" t="s">
        <v>59</v>
      </c>
      <c r="B6" s="78"/>
      <c r="C6" s="78"/>
      <c r="D6" s="78"/>
      <c r="E6" s="78"/>
    </row>
    <row r="7" spans="1:5" s="38" customFormat="1" ht="12.75">
      <c r="A7" s="64"/>
      <c r="B7" s="65"/>
      <c r="C7" s="64"/>
      <c r="D7" s="65"/>
      <c r="E7" s="65"/>
    </row>
    <row r="8" spans="1:5" ht="35.25" customHeight="1">
      <c r="A8" s="1"/>
      <c r="B8" s="55" t="s">
        <v>20</v>
      </c>
      <c r="C8" s="55" t="s">
        <v>52</v>
      </c>
      <c r="D8" s="55" t="s">
        <v>0</v>
      </c>
      <c r="E8" s="55" t="s">
        <v>1</v>
      </c>
    </row>
    <row r="9" spans="1:5" ht="12.75">
      <c r="A9" s="2"/>
      <c r="B9" s="24"/>
      <c r="C9" s="3"/>
      <c r="D9" s="79" t="s">
        <v>2</v>
      </c>
      <c r="E9" s="80"/>
    </row>
    <row r="10" spans="1:5" ht="13.5" customHeight="1">
      <c r="A10" s="4" t="s">
        <v>29</v>
      </c>
      <c r="B10" s="25" t="s">
        <v>21</v>
      </c>
      <c r="C10" s="5"/>
      <c r="D10" s="44"/>
      <c r="E10" s="44"/>
    </row>
    <row r="11" spans="1:5" ht="13.5" customHeight="1">
      <c r="A11" s="6" t="s">
        <v>24</v>
      </c>
      <c r="B11" s="26">
        <v>403.21391</v>
      </c>
      <c r="C11" s="5"/>
      <c r="D11" s="45"/>
      <c r="E11" s="45"/>
    </row>
    <row r="12" spans="1:5" ht="13.5" customHeight="1">
      <c r="A12" s="7" t="s">
        <v>40</v>
      </c>
      <c r="B12" s="27"/>
      <c r="C12" s="5" t="s">
        <v>3</v>
      </c>
      <c r="D12" s="46">
        <f>D14+0.024</f>
        <v>1.219</v>
      </c>
      <c r="E12" s="56">
        <f aca="true" t="shared" si="0" ref="E12:E17">+D12+0.01</f>
        <v>1.229</v>
      </c>
    </row>
    <row r="13" spans="1:5" ht="13.5" customHeight="1">
      <c r="A13" s="8" t="s">
        <v>41</v>
      </c>
      <c r="B13" s="28"/>
      <c r="C13" s="5" t="s">
        <v>3</v>
      </c>
      <c r="D13" s="46">
        <f>D14+0.013</f>
        <v>1.208</v>
      </c>
      <c r="E13" s="56">
        <f t="shared" si="0"/>
        <v>1.218</v>
      </c>
    </row>
    <row r="14" spans="1:5" ht="13.5" customHeight="1">
      <c r="A14" s="20" t="s">
        <v>42</v>
      </c>
      <c r="B14" s="29"/>
      <c r="C14" s="21" t="s">
        <v>3</v>
      </c>
      <c r="D14" s="46">
        <v>1.195</v>
      </c>
      <c r="E14" s="56">
        <f t="shared" si="0"/>
        <v>1.205</v>
      </c>
    </row>
    <row r="15" spans="1:5" ht="13.5" customHeight="1">
      <c r="A15" s="8" t="s">
        <v>43</v>
      </c>
      <c r="B15" s="28"/>
      <c r="C15" s="5" t="s">
        <v>3</v>
      </c>
      <c r="D15" s="46">
        <f>D14-0.013</f>
        <v>1.1820000000000002</v>
      </c>
      <c r="E15" s="56">
        <f t="shared" si="0"/>
        <v>1.1920000000000002</v>
      </c>
    </row>
    <row r="16" spans="1:5" ht="13.5" customHeight="1">
      <c r="A16" s="8" t="s">
        <v>44</v>
      </c>
      <c r="B16" s="28"/>
      <c r="C16" s="5" t="s">
        <v>3</v>
      </c>
      <c r="D16" s="46">
        <f>D14-0.024</f>
        <v>1.171</v>
      </c>
      <c r="E16" s="56">
        <f t="shared" si="0"/>
        <v>1.181</v>
      </c>
    </row>
    <row r="17" spans="1:5" ht="13.5" customHeight="1">
      <c r="A17" s="8" t="s">
        <v>45</v>
      </c>
      <c r="B17" s="28"/>
      <c r="C17" s="5" t="s">
        <v>3</v>
      </c>
      <c r="D17" s="46">
        <f>D14-0.033</f>
        <v>1.1620000000000001</v>
      </c>
      <c r="E17" s="56">
        <f t="shared" si="0"/>
        <v>1.1720000000000002</v>
      </c>
    </row>
    <row r="18" spans="1:5" ht="7.5" customHeight="1">
      <c r="A18" s="2"/>
      <c r="B18" s="24"/>
      <c r="C18" s="5"/>
      <c r="D18" s="46"/>
      <c r="E18" s="46"/>
    </row>
    <row r="19" spans="1:5" ht="13.5" customHeight="1">
      <c r="A19" s="4" t="s">
        <v>54</v>
      </c>
      <c r="B19" s="25" t="s">
        <v>21</v>
      </c>
      <c r="C19" s="5"/>
      <c r="D19" s="46"/>
      <c r="E19" s="46"/>
    </row>
    <row r="20" spans="1:5" ht="13.5" customHeight="1">
      <c r="A20" s="6" t="s">
        <v>24</v>
      </c>
      <c r="B20" s="26">
        <v>423</v>
      </c>
      <c r="C20" s="5" t="s">
        <v>3</v>
      </c>
      <c r="D20" s="46">
        <v>1.265</v>
      </c>
      <c r="E20" s="56">
        <f>+D20+0.01</f>
        <v>1.275</v>
      </c>
    </row>
    <row r="21" spans="1:5" ht="13.5" customHeight="1">
      <c r="A21" s="6"/>
      <c r="B21" s="24"/>
      <c r="C21" s="5"/>
      <c r="D21" s="46"/>
      <c r="E21" s="46"/>
    </row>
    <row r="22" spans="1:5" ht="13.5" customHeight="1">
      <c r="A22" s="9" t="s">
        <v>55</v>
      </c>
      <c r="B22" s="30" t="s">
        <v>21</v>
      </c>
      <c r="C22" s="5"/>
      <c r="D22" s="46"/>
      <c r="E22" s="46"/>
    </row>
    <row r="23" spans="1:5" ht="9.75" customHeight="1">
      <c r="A23" s="22" t="s">
        <v>26</v>
      </c>
      <c r="B23" s="31">
        <v>91.52</v>
      </c>
      <c r="C23" s="11"/>
      <c r="D23" s="47"/>
      <c r="E23" s="47"/>
    </row>
    <row r="24" spans="1:5" ht="13.5" customHeight="1">
      <c r="A24" s="13" t="s">
        <v>46</v>
      </c>
      <c r="B24" s="59"/>
      <c r="C24" s="32" t="s">
        <v>3</v>
      </c>
      <c r="D24" s="48"/>
      <c r="E24" s="46">
        <v>0.61</v>
      </c>
    </row>
    <row r="25" spans="1:5" ht="13.5" customHeight="1">
      <c r="A25" s="13"/>
      <c r="B25" s="59"/>
      <c r="C25" s="32"/>
      <c r="D25" s="48"/>
      <c r="E25" s="46"/>
    </row>
    <row r="26" spans="1:5" ht="7.5" customHeight="1">
      <c r="A26" s="13"/>
      <c r="B26" s="33"/>
      <c r="C26" s="5"/>
      <c r="D26" s="57"/>
      <c r="E26" s="57"/>
    </row>
    <row r="27" spans="1:5" ht="14.25" customHeight="1">
      <c r="A27" s="9" t="s">
        <v>56</v>
      </c>
      <c r="B27" s="37" t="s">
        <v>28</v>
      </c>
      <c r="C27" s="5"/>
      <c r="D27" s="57"/>
      <c r="E27" s="57"/>
    </row>
    <row r="28" spans="1:5" ht="14.25" customHeight="1">
      <c r="A28" s="10" t="s">
        <v>7</v>
      </c>
      <c r="B28" s="26"/>
      <c r="C28" s="5"/>
      <c r="D28" s="57"/>
      <c r="E28" s="57"/>
    </row>
    <row r="29" spans="1:5" ht="14.25" customHeight="1">
      <c r="A29" s="13" t="s">
        <v>46</v>
      </c>
      <c r="B29" s="33"/>
      <c r="C29" s="5" t="s">
        <v>3</v>
      </c>
      <c r="D29" s="46"/>
      <c r="E29" s="46">
        <v>0.52</v>
      </c>
    </row>
    <row r="30" spans="1:5" ht="14.25" customHeight="1">
      <c r="A30" s="13"/>
      <c r="B30" s="33"/>
      <c r="C30" s="5"/>
      <c r="D30" s="46"/>
      <c r="E30" s="46"/>
    </row>
    <row r="31" spans="1:5" ht="14.25" customHeight="1">
      <c r="A31" s="14" t="s">
        <v>8</v>
      </c>
      <c r="B31" s="34" t="s">
        <v>22</v>
      </c>
      <c r="C31" s="5"/>
      <c r="D31" s="46"/>
      <c r="E31" s="46"/>
    </row>
    <row r="32" spans="1:5" ht="10.5" customHeight="1">
      <c r="A32" s="10" t="s">
        <v>9</v>
      </c>
      <c r="B32" s="26">
        <v>189.83664</v>
      </c>
      <c r="C32" s="5"/>
      <c r="D32" s="46"/>
      <c r="E32" s="46"/>
    </row>
    <row r="33" spans="1:5" ht="13.5" customHeight="1">
      <c r="A33" s="13" t="s">
        <v>39</v>
      </c>
      <c r="B33" s="33"/>
      <c r="C33" s="5" t="s">
        <v>4</v>
      </c>
      <c r="D33" s="46">
        <v>0.99</v>
      </c>
      <c r="E33" s="56">
        <f>+D33+0.01</f>
        <v>1</v>
      </c>
    </row>
    <row r="34" spans="1:5" ht="13.5" customHeight="1">
      <c r="A34" s="13" t="s">
        <v>38</v>
      </c>
      <c r="B34" s="33"/>
      <c r="C34" s="5" t="s">
        <v>4</v>
      </c>
      <c r="D34" s="46">
        <f>D33-0.01</f>
        <v>0.98</v>
      </c>
      <c r="E34" s="56">
        <f>+D34+0.01</f>
        <v>0.99</v>
      </c>
    </row>
    <row r="35" spans="1:5" ht="13.5" customHeight="1">
      <c r="A35" s="13" t="s">
        <v>37</v>
      </c>
      <c r="B35" s="33"/>
      <c r="C35" s="5" t="s">
        <v>4</v>
      </c>
      <c r="D35" s="46">
        <f>D33-0.026</f>
        <v>0.964</v>
      </c>
      <c r="E35" s="56">
        <f>+D35+0.01</f>
        <v>0.974</v>
      </c>
    </row>
    <row r="36" spans="1:5" ht="13.5" customHeight="1">
      <c r="A36" s="2"/>
      <c r="B36" s="24"/>
      <c r="C36" s="5"/>
      <c r="D36" s="46"/>
      <c r="E36" s="46"/>
    </row>
    <row r="37" spans="1:5" ht="10.5" customHeight="1">
      <c r="A37" s="14" t="s">
        <v>25</v>
      </c>
      <c r="B37" s="34" t="s">
        <v>22</v>
      </c>
      <c r="C37" s="5"/>
      <c r="D37" s="46"/>
      <c r="E37" s="46"/>
    </row>
    <row r="38" spans="1:5" ht="13.5" customHeight="1">
      <c r="A38" s="10" t="s">
        <v>10</v>
      </c>
      <c r="B38" s="26">
        <v>64.2421</v>
      </c>
      <c r="C38" s="12"/>
      <c r="D38" s="47"/>
      <c r="E38" s="47"/>
    </row>
    <row r="39" spans="1:5" ht="13.5" customHeight="1">
      <c r="A39" s="2" t="s">
        <v>35</v>
      </c>
      <c r="B39" s="26"/>
      <c r="C39" s="5" t="s">
        <v>4</v>
      </c>
      <c r="D39" s="46">
        <v>0.8</v>
      </c>
      <c r="E39" s="56">
        <f>+D39+0.006</f>
        <v>0.806</v>
      </c>
    </row>
    <row r="40" spans="1:5" ht="13.5" customHeight="1">
      <c r="A40" s="2" t="s">
        <v>36</v>
      </c>
      <c r="B40" s="24"/>
      <c r="C40" s="5" t="s">
        <v>4</v>
      </c>
      <c r="D40" s="46">
        <f>D39-0.015</f>
        <v>0.785</v>
      </c>
      <c r="E40" s="56">
        <f>+D40+0.006</f>
        <v>0.791</v>
      </c>
    </row>
    <row r="41" spans="1:5" ht="13.5" customHeight="1">
      <c r="A41" s="2"/>
      <c r="B41" s="24"/>
      <c r="C41" s="5"/>
      <c r="D41" s="46"/>
      <c r="E41" s="46"/>
    </row>
    <row r="42" spans="1:5" ht="13.5" customHeight="1">
      <c r="A42" s="15" t="s">
        <v>11</v>
      </c>
      <c r="B42" s="34"/>
      <c r="C42" s="5"/>
      <c r="D42" s="46"/>
      <c r="E42" s="46"/>
    </row>
    <row r="43" spans="1:5" ht="13.5" customHeight="1">
      <c r="A43" s="16" t="s">
        <v>12</v>
      </c>
      <c r="B43" s="58"/>
      <c r="C43" s="5"/>
      <c r="D43" s="49"/>
      <c r="E43" s="49"/>
    </row>
    <row r="44" spans="1:5" ht="13.5" customHeight="1">
      <c r="A44" s="17" t="s">
        <v>5</v>
      </c>
      <c r="B44" s="25" t="s">
        <v>21</v>
      </c>
      <c r="C44" s="5"/>
      <c r="D44" s="46"/>
      <c r="E44" s="46"/>
    </row>
    <row r="45" spans="1:5" ht="13.5" customHeight="1">
      <c r="A45" s="43"/>
      <c r="B45" s="26">
        <v>547.17</v>
      </c>
      <c r="C45" s="5" t="s">
        <v>3</v>
      </c>
      <c r="D45" s="46">
        <v>1.159</v>
      </c>
      <c r="E45" s="46"/>
    </row>
    <row r="46" spans="1:5" ht="13.5" customHeight="1">
      <c r="A46" s="43"/>
      <c r="B46" s="59"/>
      <c r="C46" s="5"/>
      <c r="D46" s="46"/>
      <c r="E46" s="46"/>
    </row>
    <row r="47" spans="1:5" ht="13.5" customHeight="1">
      <c r="A47" s="14" t="s">
        <v>58</v>
      </c>
      <c r="B47" s="30" t="s">
        <v>21</v>
      </c>
      <c r="D47" s="46"/>
      <c r="E47" s="46"/>
    </row>
    <row r="48" spans="1:5" ht="10.5" customHeight="1">
      <c r="A48" s="68"/>
      <c r="B48" s="26">
        <v>423</v>
      </c>
      <c r="C48" s="5" t="s">
        <v>3</v>
      </c>
      <c r="D48" s="46">
        <v>1.088</v>
      </c>
      <c r="E48" s="46"/>
    </row>
    <row r="49" spans="1:5" ht="13.5" customHeight="1">
      <c r="A49" s="43"/>
      <c r="B49" s="59"/>
      <c r="C49" s="5"/>
      <c r="D49" s="46"/>
      <c r="E49" s="46"/>
    </row>
    <row r="50" spans="1:5" ht="13.5" customHeight="1">
      <c r="A50" s="18" t="s">
        <v>27</v>
      </c>
      <c r="B50" s="25" t="s">
        <v>21</v>
      </c>
      <c r="C50" s="5"/>
      <c r="D50" s="46"/>
      <c r="E50" s="46"/>
    </row>
    <row r="51" spans="1:5" ht="9.75" customHeight="1">
      <c r="A51" s="19"/>
      <c r="B51" s="26">
        <v>125.2735</v>
      </c>
      <c r="C51" s="5" t="s">
        <v>3</v>
      </c>
      <c r="D51" s="46">
        <v>0.575</v>
      </c>
      <c r="E51" s="46"/>
    </row>
    <row r="52" spans="1:5" ht="13.5" customHeight="1">
      <c r="A52" s="19"/>
      <c r="B52" s="59"/>
      <c r="C52" s="5"/>
      <c r="D52" s="46"/>
      <c r="E52" s="46"/>
    </row>
    <row r="53" spans="1:5" ht="13.5" customHeight="1">
      <c r="A53" s="14" t="s">
        <v>13</v>
      </c>
      <c r="B53" s="34" t="s">
        <v>22</v>
      </c>
      <c r="C53" s="5"/>
      <c r="D53" s="49"/>
      <c r="E53" s="49"/>
    </row>
    <row r="54" spans="1:5" ht="13.5" customHeight="1">
      <c r="A54" s="19"/>
      <c r="B54" s="36">
        <v>30.99</v>
      </c>
      <c r="C54" s="5" t="s">
        <v>23</v>
      </c>
      <c r="D54" s="49"/>
      <c r="E54" s="50">
        <v>250</v>
      </c>
    </row>
    <row r="55" spans="1:5" ht="7.5" customHeight="1">
      <c r="A55" s="19"/>
      <c r="B55" s="35"/>
      <c r="C55" s="5"/>
      <c r="D55" s="49"/>
      <c r="E55" s="49"/>
    </row>
    <row r="56" spans="1:5" ht="13.5" customHeight="1">
      <c r="A56" s="14" t="s">
        <v>14</v>
      </c>
      <c r="B56" s="34" t="s">
        <v>22</v>
      </c>
      <c r="C56" s="5"/>
      <c r="D56" s="46"/>
      <c r="E56" s="46"/>
    </row>
    <row r="57" spans="1:5" ht="13.5" customHeight="1">
      <c r="A57" s="10" t="s">
        <v>15</v>
      </c>
      <c r="B57" s="26">
        <v>31.3887</v>
      </c>
      <c r="C57" s="5"/>
      <c r="D57" s="46"/>
      <c r="E57" s="46"/>
    </row>
    <row r="58" spans="1:5" ht="13.5" customHeight="1">
      <c r="A58" s="2" t="s">
        <v>34</v>
      </c>
      <c r="B58" s="24"/>
      <c r="C58" s="5" t="s">
        <v>23</v>
      </c>
      <c r="D58" s="50"/>
      <c r="E58" s="50">
        <v>305</v>
      </c>
    </row>
    <row r="59" spans="1:5" ht="13.5" customHeight="1">
      <c r="A59" s="2"/>
      <c r="B59" s="24"/>
      <c r="C59" s="5"/>
      <c r="D59" s="50"/>
      <c r="E59" s="50"/>
    </row>
    <row r="60" spans="1:5" ht="13.5" customHeight="1">
      <c r="A60" s="14" t="s">
        <v>16</v>
      </c>
      <c r="B60" s="34" t="s">
        <v>22</v>
      </c>
      <c r="C60" s="5"/>
      <c r="D60" s="49"/>
      <c r="E60" s="49"/>
    </row>
    <row r="61" spans="1:5" ht="9.75" customHeight="1">
      <c r="A61" s="10" t="s">
        <v>17</v>
      </c>
      <c r="B61" s="26">
        <v>189.94458</v>
      </c>
      <c r="C61" s="12"/>
      <c r="D61" s="51"/>
      <c r="E61" s="51"/>
    </row>
    <row r="62" spans="1:5" ht="13.5" customHeight="1">
      <c r="A62" s="2" t="s">
        <v>33</v>
      </c>
      <c r="B62" s="24"/>
      <c r="C62" s="5"/>
      <c r="D62" s="50">
        <v>22.4</v>
      </c>
      <c r="E62" s="50"/>
    </row>
    <row r="63" spans="1:5" ht="13.5" customHeight="1">
      <c r="A63" s="2" t="s">
        <v>32</v>
      </c>
      <c r="B63" s="24"/>
      <c r="C63" s="5"/>
      <c r="D63" s="50">
        <v>33.7</v>
      </c>
      <c r="E63" s="50"/>
    </row>
    <row r="64" spans="1:5" ht="13.5" customHeight="1">
      <c r="A64" s="2" t="s">
        <v>31</v>
      </c>
      <c r="B64" s="24"/>
      <c r="C64" s="5"/>
      <c r="D64" s="50">
        <v>62.2</v>
      </c>
      <c r="E64" s="50"/>
    </row>
    <row r="65" spans="1:5" ht="7.5" customHeight="1">
      <c r="A65" s="2"/>
      <c r="B65" s="24"/>
      <c r="C65" s="5"/>
      <c r="D65" s="50"/>
      <c r="E65" s="50"/>
    </row>
    <row r="66" spans="1:5" ht="24.75" customHeight="1">
      <c r="A66" s="62" t="s">
        <v>50</v>
      </c>
      <c r="B66" s="24"/>
      <c r="C66" s="61" t="s">
        <v>49</v>
      </c>
      <c r="D66" s="60"/>
      <c r="E66" s="46">
        <v>5</v>
      </c>
    </row>
    <row r="67" spans="1:5" ht="7.5" customHeight="1">
      <c r="A67" s="2"/>
      <c r="B67" s="24"/>
      <c r="C67" s="5"/>
      <c r="D67" s="50"/>
      <c r="E67" s="50"/>
    </row>
    <row r="68" spans="1:5" s="38" customFormat="1" ht="12" customHeight="1">
      <c r="A68" s="14" t="s">
        <v>18</v>
      </c>
      <c r="B68" s="25" t="s">
        <v>21</v>
      </c>
      <c r="C68" s="5"/>
      <c r="D68" s="49"/>
      <c r="E68" s="49"/>
    </row>
    <row r="69" spans="1:5" ht="12" customHeight="1">
      <c r="A69" s="23" t="s">
        <v>19</v>
      </c>
      <c r="B69" s="26">
        <v>98.77119</v>
      </c>
      <c r="C69" s="5"/>
      <c r="D69" s="49"/>
      <c r="E69" s="49"/>
    </row>
    <row r="70" spans="1:5" ht="15" customHeight="1">
      <c r="A70" s="2" t="s">
        <v>30</v>
      </c>
      <c r="B70" s="24"/>
      <c r="C70" s="5" t="s">
        <v>3</v>
      </c>
      <c r="D70" s="52"/>
      <c r="E70" s="46">
        <v>1.2</v>
      </c>
    </row>
    <row r="71" spans="1:5" ht="15" customHeight="1">
      <c r="A71" s="40"/>
      <c r="B71" s="41"/>
      <c r="C71" s="42"/>
      <c r="D71" s="53"/>
      <c r="E71" s="53"/>
    </row>
    <row r="72" spans="1:5" ht="15" customHeight="1">
      <c r="A72" s="66" t="s">
        <v>47</v>
      </c>
      <c r="B72" s="66"/>
      <c r="C72" s="66"/>
      <c r="D72" s="66"/>
      <c r="E72" s="66"/>
    </row>
    <row r="73" spans="1:5" ht="15" customHeight="1">
      <c r="A73" s="66" t="s">
        <v>48</v>
      </c>
      <c r="B73" s="66"/>
      <c r="C73" s="66"/>
      <c r="D73" s="66"/>
      <c r="E73" s="66"/>
    </row>
    <row r="74" spans="1:5" ht="15" customHeight="1">
      <c r="A74" s="67"/>
      <c r="B74" s="67"/>
      <c r="C74" s="67"/>
      <c r="D74" s="67"/>
      <c r="E74" s="67"/>
    </row>
    <row r="75" spans="4:5" ht="15" customHeight="1">
      <c r="D75" s="54"/>
      <c r="E75" s="54"/>
    </row>
    <row r="76" spans="4:5" ht="15" customHeight="1">
      <c r="D76" s="54"/>
      <c r="E76" s="54"/>
    </row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</sheetData>
  <mergeCells count="4">
    <mergeCell ref="A1:E3"/>
    <mergeCell ref="A5:E5"/>
    <mergeCell ref="A6:E6"/>
    <mergeCell ref="D9:E9"/>
  </mergeCells>
  <printOptions/>
  <pageMargins left="0.75" right="0.75" top="1" bottom="1" header="0.5" footer="0.5"/>
  <pageSetup fitToHeight="1" fitToWidth="1" horizontalDpi="600" verticalDpi="600" orientation="portrait" paperSize="9" scale="74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49"/>
    <pageSetUpPr fitToPage="1"/>
  </sheetPr>
  <dimension ref="A1:F78"/>
  <sheetViews>
    <sheetView workbookViewId="0" topLeftCell="A1">
      <selection activeCell="A1" sqref="A1:IV16384"/>
    </sheetView>
  </sheetViews>
  <sheetFormatPr defaultColWidth="9.140625" defaultRowHeight="12.75"/>
  <cols>
    <col min="1" max="1" width="62.57421875" style="0" bestFit="1" customWidth="1"/>
    <col min="2" max="2" width="11.421875" style="0" customWidth="1"/>
    <col min="3" max="3" width="11.28125" style="0" customWidth="1"/>
    <col min="4" max="5" width="11.28125" style="39" customWidth="1"/>
  </cols>
  <sheetData>
    <row r="1" spans="1:6" ht="12.75" customHeight="1">
      <c r="A1" s="74" t="s">
        <v>51</v>
      </c>
      <c r="B1" s="75"/>
      <c r="C1" s="75"/>
      <c r="D1" s="75"/>
      <c r="E1" s="75"/>
      <c r="F1" s="63"/>
    </row>
    <row r="2" spans="1:6" ht="12.75">
      <c r="A2" s="75"/>
      <c r="B2" s="75"/>
      <c r="C2" s="75"/>
      <c r="D2" s="75"/>
      <c r="E2" s="75"/>
      <c r="F2" s="63"/>
    </row>
    <row r="3" spans="1:6" ht="12.75">
      <c r="A3" s="75"/>
      <c r="B3" s="75"/>
      <c r="C3" s="75"/>
      <c r="D3" s="75"/>
      <c r="E3" s="75"/>
      <c r="F3" s="63"/>
    </row>
    <row r="5" spans="1:5" ht="12.75">
      <c r="A5" s="76" t="s">
        <v>6</v>
      </c>
      <c r="B5" s="76"/>
      <c r="C5" s="77"/>
      <c r="D5" s="77"/>
      <c r="E5" s="77"/>
    </row>
    <row r="6" spans="1:5" ht="12.75">
      <c r="A6" s="78" t="s">
        <v>53</v>
      </c>
      <c r="B6" s="78"/>
      <c r="C6" s="78"/>
      <c r="D6" s="78"/>
      <c r="E6" s="78"/>
    </row>
    <row r="7" spans="1:5" s="38" customFormat="1" ht="12.75">
      <c r="A7" s="64"/>
      <c r="B7" s="65"/>
      <c r="C7" s="64"/>
      <c r="D7" s="65"/>
      <c r="E7" s="65"/>
    </row>
    <row r="8" spans="1:5" ht="35.25" customHeight="1">
      <c r="A8" s="1"/>
      <c r="B8" s="55" t="s">
        <v>20</v>
      </c>
      <c r="C8" s="55" t="s">
        <v>52</v>
      </c>
      <c r="D8" s="55" t="s">
        <v>0</v>
      </c>
      <c r="E8" s="55" t="s">
        <v>1</v>
      </c>
    </row>
    <row r="9" spans="1:5" ht="12.75">
      <c r="A9" s="2"/>
      <c r="B9" s="24"/>
      <c r="C9" s="3"/>
      <c r="D9" s="79" t="s">
        <v>2</v>
      </c>
      <c r="E9" s="80"/>
    </row>
    <row r="10" spans="1:5" ht="13.5" customHeight="1">
      <c r="A10" s="4" t="s">
        <v>29</v>
      </c>
      <c r="B10" s="25" t="s">
        <v>21</v>
      </c>
      <c r="C10" s="5"/>
      <c r="D10" s="44"/>
      <c r="E10" s="44"/>
    </row>
    <row r="11" spans="1:5" ht="13.5" customHeight="1">
      <c r="A11" s="6" t="s">
        <v>24</v>
      </c>
      <c r="B11" s="26">
        <v>403.21391</v>
      </c>
      <c r="C11" s="5"/>
      <c r="D11" s="45"/>
      <c r="E11" s="45"/>
    </row>
    <row r="12" spans="1:5" ht="13.5" customHeight="1">
      <c r="A12" s="7" t="s">
        <v>40</v>
      </c>
      <c r="B12" s="27"/>
      <c r="C12" s="5" t="s">
        <v>3</v>
      </c>
      <c r="D12" s="46">
        <f>D14+0.024</f>
        <v>1.224</v>
      </c>
      <c r="E12" s="56">
        <f aca="true" t="shared" si="0" ref="E12:E17">+D12+0.01</f>
        <v>1.234</v>
      </c>
    </row>
    <row r="13" spans="1:5" ht="13.5" customHeight="1">
      <c r="A13" s="8" t="s">
        <v>41</v>
      </c>
      <c r="B13" s="28"/>
      <c r="C13" s="5" t="s">
        <v>3</v>
      </c>
      <c r="D13" s="46">
        <f>D14+0.013</f>
        <v>1.2129999999999999</v>
      </c>
      <c r="E13" s="56">
        <f t="shared" si="0"/>
        <v>1.2229999999999999</v>
      </c>
    </row>
    <row r="14" spans="1:5" ht="13.5" customHeight="1">
      <c r="A14" s="20" t="s">
        <v>42</v>
      </c>
      <c r="B14" s="29"/>
      <c r="C14" s="21" t="s">
        <v>3</v>
      </c>
      <c r="D14" s="46">
        <v>1.2</v>
      </c>
      <c r="E14" s="56">
        <f t="shared" si="0"/>
        <v>1.21</v>
      </c>
    </row>
    <row r="15" spans="1:5" ht="13.5" customHeight="1">
      <c r="A15" s="8" t="s">
        <v>43</v>
      </c>
      <c r="B15" s="28"/>
      <c r="C15" s="5" t="s">
        <v>3</v>
      </c>
      <c r="D15" s="46">
        <f>D14-0.013</f>
        <v>1.187</v>
      </c>
      <c r="E15" s="56">
        <f t="shared" si="0"/>
        <v>1.197</v>
      </c>
    </row>
    <row r="16" spans="1:5" ht="13.5" customHeight="1">
      <c r="A16" s="8" t="s">
        <v>44</v>
      </c>
      <c r="B16" s="28"/>
      <c r="C16" s="5" t="s">
        <v>3</v>
      </c>
      <c r="D16" s="46">
        <f>D14-0.024</f>
        <v>1.176</v>
      </c>
      <c r="E16" s="56">
        <f t="shared" si="0"/>
        <v>1.186</v>
      </c>
    </row>
    <row r="17" spans="1:5" ht="13.5" customHeight="1">
      <c r="A17" s="8" t="s">
        <v>45</v>
      </c>
      <c r="B17" s="28"/>
      <c r="C17" s="5" t="s">
        <v>3</v>
      </c>
      <c r="D17" s="46">
        <f>D14-0.033</f>
        <v>1.167</v>
      </c>
      <c r="E17" s="56">
        <f t="shared" si="0"/>
        <v>1.177</v>
      </c>
    </row>
    <row r="18" spans="1:5" ht="7.5" customHeight="1">
      <c r="A18" s="2"/>
      <c r="B18" s="24"/>
      <c r="C18" s="5"/>
      <c r="D18" s="46"/>
      <c r="E18" s="46"/>
    </row>
    <row r="19" spans="1:5" ht="13.5" customHeight="1">
      <c r="A19" s="4" t="s">
        <v>54</v>
      </c>
      <c r="B19" s="25" t="s">
        <v>21</v>
      </c>
      <c r="C19" s="5"/>
      <c r="D19" s="46"/>
      <c r="E19" s="46"/>
    </row>
    <row r="20" spans="1:5" ht="13.5" customHeight="1">
      <c r="A20" s="6" t="s">
        <v>24</v>
      </c>
      <c r="B20" s="26">
        <v>423</v>
      </c>
      <c r="C20" s="5" t="s">
        <v>3</v>
      </c>
      <c r="D20" s="46">
        <v>1.28</v>
      </c>
      <c r="E20" s="56">
        <f>+D20+0.01</f>
        <v>1.29</v>
      </c>
    </row>
    <row r="21" spans="1:5" ht="13.5" customHeight="1">
      <c r="A21" s="68" t="s">
        <v>57</v>
      </c>
      <c r="B21" s="26"/>
      <c r="C21" s="5"/>
      <c r="D21" s="46"/>
      <c r="E21" s="56"/>
    </row>
    <row r="22" spans="1:5" ht="13.5" customHeight="1">
      <c r="A22" s="6"/>
      <c r="B22" s="24"/>
      <c r="C22" s="5"/>
      <c r="D22" s="46"/>
      <c r="E22" s="46"/>
    </row>
    <row r="23" spans="1:5" ht="13.5" customHeight="1">
      <c r="A23" s="9" t="s">
        <v>55</v>
      </c>
      <c r="B23" s="30" t="s">
        <v>21</v>
      </c>
      <c r="C23" s="5"/>
      <c r="D23" s="46"/>
      <c r="E23" s="46"/>
    </row>
    <row r="24" spans="1:5" ht="9.75" customHeight="1">
      <c r="A24" s="22" t="s">
        <v>26</v>
      </c>
      <c r="B24" s="31">
        <v>91.52</v>
      </c>
      <c r="C24" s="11"/>
      <c r="D24" s="47"/>
      <c r="E24" s="47"/>
    </row>
    <row r="25" spans="1:5" ht="13.5" customHeight="1">
      <c r="A25" s="13" t="s">
        <v>46</v>
      </c>
      <c r="B25" s="59"/>
      <c r="C25" s="32" t="s">
        <v>3</v>
      </c>
      <c r="D25" s="48"/>
      <c r="E25" s="46">
        <v>0.61</v>
      </c>
    </row>
    <row r="26" spans="1:5" ht="13.5" customHeight="1">
      <c r="A26" s="68" t="s">
        <v>57</v>
      </c>
      <c r="B26" s="26"/>
      <c r="C26" s="5"/>
      <c r="D26" s="46"/>
      <c r="E26" s="56"/>
    </row>
    <row r="27" spans="1:5" ht="7.5" customHeight="1">
      <c r="A27" s="13"/>
      <c r="B27" s="33"/>
      <c r="C27" s="5"/>
      <c r="D27" s="57"/>
      <c r="E27" s="57"/>
    </row>
    <row r="28" spans="1:5" ht="14.25" customHeight="1">
      <c r="A28" s="9" t="s">
        <v>56</v>
      </c>
      <c r="B28" s="37" t="s">
        <v>28</v>
      </c>
      <c r="C28" s="5"/>
      <c r="D28" s="57"/>
      <c r="E28" s="57"/>
    </row>
    <row r="29" spans="1:5" ht="14.25" customHeight="1">
      <c r="A29" s="10" t="s">
        <v>7</v>
      </c>
      <c r="B29" s="26"/>
      <c r="C29" s="5"/>
      <c r="D29" s="57"/>
      <c r="E29" s="57"/>
    </row>
    <row r="30" spans="1:5" ht="14.25" customHeight="1">
      <c r="A30" s="13" t="s">
        <v>46</v>
      </c>
      <c r="B30" s="33"/>
      <c r="C30" s="5" t="s">
        <v>3</v>
      </c>
      <c r="D30" s="46"/>
      <c r="E30" s="46">
        <v>0.52</v>
      </c>
    </row>
    <row r="31" spans="1:5" ht="14.25" customHeight="1">
      <c r="A31" s="68" t="s">
        <v>57</v>
      </c>
      <c r="B31" s="33"/>
      <c r="C31" s="5"/>
      <c r="D31" s="46"/>
      <c r="E31" s="46"/>
    </row>
    <row r="32" spans="1:5" ht="14.25" customHeight="1">
      <c r="A32" s="13"/>
      <c r="B32" s="33"/>
      <c r="C32" s="5"/>
      <c r="D32" s="46"/>
      <c r="E32" s="46"/>
    </row>
    <row r="33" spans="1:5" ht="14.25" customHeight="1">
      <c r="A33" s="14" t="s">
        <v>8</v>
      </c>
      <c r="B33" s="34" t="s">
        <v>22</v>
      </c>
      <c r="C33" s="5"/>
      <c r="D33" s="46"/>
      <c r="E33" s="46"/>
    </row>
    <row r="34" spans="1:5" ht="10.5" customHeight="1">
      <c r="A34" s="10" t="s">
        <v>9</v>
      </c>
      <c r="B34" s="26">
        <v>189.83664</v>
      </c>
      <c r="C34" s="5"/>
      <c r="D34" s="46"/>
      <c r="E34" s="46"/>
    </row>
    <row r="35" spans="1:5" ht="13.5" customHeight="1">
      <c r="A35" s="13" t="s">
        <v>39</v>
      </c>
      <c r="B35" s="33"/>
      <c r="C35" s="5" t="s">
        <v>4</v>
      </c>
      <c r="D35" s="46">
        <v>0.99</v>
      </c>
      <c r="E35" s="56">
        <f>+D35+0.01</f>
        <v>1</v>
      </c>
    </row>
    <row r="36" spans="1:5" ht="13.5" customHeight="1">
      <c r="A36" s="13" t="s">
        <v>38</v>
      </c>
      <c r="B36" s="33"/>
      <c r="C36" s="5" t="s">
        <v>4</v>
      </c>
      <c r="D36" s="46">
        <f>D35-0.01</f>
        <v>0.98</v>
      </c>
      <c r="E36" s="56">
        <f>+D36+0.01</f>
        <v>0.99</v>
      </c>
    </row>
    <row r="37" spans="1:5" ht="13.5" customHeight="1">
      <c r="A37" s="13" t="s">
        <v>37</v>
      </c>
      <c r="B37" s="33"/>
      <c r="C37" s="5" t="s">
        <v>4</v>
      </c>
      <c r="D37" s="46">
        <f>D35-0.026</f>
        <v>0.964</v>
      </c>
      <c r="E37" s="56">
        <f>+D37+0.01</f>
        <v>0.974</v>
      </c>
    </row>
    <row r="38" spans="1:5" ht="13.5" customHeight="1">
      <c r="A38" s="2"/>
      <c r="B38" s="24"/>
      <c r="C38" s="5"/>
      <c r="D38" s="46"/>
      <c r="E38" s="46"/>
    </row>
    <row r="39" spans="1:5" ht="10.5" customHeight="1">
      <c r="A39" s="14" t="s">
        <v>25</v>
      </c>
      <c r="B39" s="34" t="s">
        <v>22</v>
      </c>
      <c r="C39" s="5"/>
      <c r="D39" s="46"/>
      <c r="E39" s="46"/>
    </row>
    <row r="40" spans="1:5" ht="13.5" customHeight="1">
      <c r="A40" s="10" t="s">
        <v>10</v>
      </c>
      <c r="B40" s="26">
        <v>64.2421</v>
      </c>
      <c r="C40" s="12"/>
      <c r="D40" s="47"/>
      <c r="E40" s="47"/>
    </row>
    <row r="41" spans="1:5" ht="13.5" customHeight="1">
      <c r="A41" s="2" t="s">
        <v>35</v>
      </c>
      <c r="B41" s="26"/>
      <c r="C41" s="5" t="s">
        <v>4</v>
      </c>
      <c r="D41" s="46">
        <v>0.8</v>
      </c>
      <c r="E41" s="56">
        <f>+D41+0.006</f>
        <v>0.806</v>
      </c>
    </row>
    <row r="42" spans="1:5" ht="13.5" customHeight="1">
      <c r="A42" s="2" t="s">
        <v>36</v>
      </c>
      <c r="B42" s="24"/>
      <c r="C42" s="5" t="s">
        <v>4</v>
      </c>
      <c r="D42" s="46">
        <f>D41-0.015</f>
        <v>0.785</v>
      </c>
      <c r="E42" s="56">
        <f>+D42+0.006</f>
        <v>0.791</v>
      </c>
    </row>
    <row r="43" spans="1:5" ht="13.5" customHeight="1">
      <c r="A43" s="2"/>
      <c r="B43" s="24"/>
      <c r="C43" s="5"/>
      <c r="D43" s="46"/>
      <c r="E43" s="46"/>
    </row>
    <row r="44" spans="1:5" ht="13.5" customHeight="1">
      <c r="A44" s="15" t="s">
        <v>11</v>
      </c>
      <c r="B44" s="34"/>
      <c r="C44" s="5"/>
      <c r="D44" s="46"/>
      <c r="E44" s="46"/>
    </row>
    <row r="45" spans="1:5" ht="13.5" customHeight="1">
      <c r="A45" s="16" t="s">
        <v>12</v>
      </c>
      <c r="B45" s="58"/>
      <c r="C45" s="5"/>
      <c r="D45" s="49"/>
      <c r="E45" s="49"/>
    </row>
    <row r="46" spans="1:5" ht="13.5" customHeight="1">
      <c r="A46" s="17" t="s">
        <v>5</v>
      </c>
      <c r="B46" s="25" t="s">
        <v>21</v>
      </c>
      <c r="C46" s="5"/>
      <c r="D46" s="46"/>
      <c r="E46" s="46"/>
    </row>
    <row r="47" spans="1:5" ht="13.5" customHeight="1">
      <c r="A47" s="43"/>
      <c r="B47" s="26">
        <v>547.17</v>
      </c>
      <c r="C47" s="5" t="s">
        <v>3</v>
      </c>
      <c r="D47" s="46">
        <v>1.125</v>
      </c>
      <c r="E47" s="46"/>
    </row>
    <row r="48" spans="1:5" ht="13.5" customHeight="1">
      <c r="A48" s="43"/>
      <c r="B48" s="59"/>
      <c r="C48" s="5"/>
      <c r="D48" s="46"/>
      <c r="E48" s="46"/>
    </row>
    <row r="49" spans="1:5" ht="13.5" customHeight="1">
      <c r="A49" s="14" t="s">
        <v>58</v>
      </c>
      <c r="B49" s="30" t="s">
        <v>21</v>
      </c>
      <c r="D49" s="46"/>
      <c r="E49" s="46"/>
    </row>
    <row r="50" spans="1:5" ht="10.5" customHeight="1">
      <c r="A50" s="68" t="s">
        <v>57</v>
      </c>
      <c r="B50" s="26">
        <v>423</v>
      </c>
      <c r="C50" s="5" t="s">
        <v>3</v>
      </c>
      <c r="D50" s="46">
        <v>1.06</v>
      </c>
      <c r="E50" s="46"/>
    </row>
    <row r="51" spans="1:5" ht="13.5" customHeight="1">
      <c r="A51" s="43"/>
      <c r="B51" s="59"/>
      <c r="C51" s="5"/>
      <c r="D51" s="46"/>
      <c r="E51" s="46"/>
    </row>
    <row r="52" spans="1:5" ht="13.5" customHeight="1">
      <c r="A52" s="18" t="s">
        <v>27</v>
      </c>
      <c r="B52" s="25" t="s">
        <v>21</v>
      </c>
      <c r="C52" s="5"/>
      <c r="D52" s="46"/>
      <c r="E52" s="46"/>
    </row>
    <row r="53" spans="1:5" ht="9.75" customHeight="1">
      <c r="A53" s="19"/>
      <c r="B53" s="26">
        <v>125.2735</v>
      </c>
      <c r="C53" s="5" t="s">
        <v>3</v>
      </c>
      <c r="D53" s="46">
        <v>0.59</v>
      </c>
      <c r="E53" s="46"/>
    </row>
    <row r="54" spans="1:5" ht="13.5" customHeight="1">
      <c r="A54" s="19"/>
      <c r="B54" s="59"/>
      <c r="C54" s="5"/>
      <c r="D54" s="46"/>
      <c r="E54" s="46"/>
    </row>
    <row r="55" spans="1:5" ht="13.5" customHeight="1">
      <c r="A55" s="14" t="s">
        <v>13</v>
      </c>
      <c r="B55" s="34" t="s">
        <v>22</v>
      </c>
      <c r="C55" s="5"/>
      <c r="D55" s="49"/>
      <c r="E55" s="49"/>
    </row>
    <row r="56" spans="1:5" ht="13.5" customHeight="1">
      <c r="A56" s="19"/>
      <c r="B56" s="36">
        <v>30.99</v>
      </c>
      <c r="C56" s="5" t="s">
        <v>23</v>
      </c>
      <c r="D56" s="49"/>
      <c r="E56" s="50">
        <v>270</v>
      </c>
    </row>
    <row r="57" spans="1:5" ht="7.5" customHeight="1">
      <c r="A57" s="19"/>
      <c r="B57" s="35"/>
      <c r="C57" s="5"/>
      <c r="D57" s="49"/>
      <c r="E57" s="49"/>
    </row>
    <row r="58" spans="1:5" ht="13.5" customHeight="1">
      <c r="A58" s="14" t="s">
        <v>14</v>
      </c>
      <c r="B58" s="34" t="s">
        <v>22</v>
      </c>
      <c r="C58" s="5"/>
      <c r="D58" s="46"/>
      <c r="E58" s="46"/>
    </row>
    <row r="59" spans="1:5" ht="13.5" customHeight="1">
      <c r="A59" s="10" t="s">
        <v>15</v>
      </c>
      <c r="B59" s="26">
        <v>31.3887</v>
      </c>
      <c r="C59" s="5"/>
      <c r="D59" s="46"/>
      <c r="E59" s="46"/>
    </row>
    <row r="60" spans="1:5" ht="13.5" customHeight="1">
      <c r="A60" s="2" t="s">
        <v>34</v>
      </c>
      <c r="B60" s="24"/>
      <c r="C60" s="5" t="s">
        <v>23</v>
      </c>
      <c r="D60" s="50"/>
      <c r="E60" s="50">
        <v>310</v>
      </c>
    </row>
    <row r="61" spans="1:5" ht="13.5" customHeight="1">
      <c r="A61" s="2"/>
      <c r="B61" s="24"/>
      <c r="C61" s="5"/>
      <c r="D61" s="50"/>
      <c r="E61" s="50"/>
    </row>
    <row r="62" spans="1:5" ht="13.5" customHeight="1">
      <c r="A62" s="14" t="s">
        <v>16</v>
      </c>
      <c r="B62" s="34" t="s">
        <v>22</v>
      </c>
      <c r="C62" s="5"/>
      <c r="D62" s="49"/>
      <c r="E62" s="49"/>
    </row>
    <row r="63" spans="1:5" ht="9.75" customHeight="1">
      <c r="A63" s="10" t="s">
        <v>17</v>
      </c>
      <c r="B63" s="26">
        <v>189.94458</v>
      </c>
      <c r="C63" s="12"/>
      <c r="D63" s="51"/>
      <c r="E63" s="51"/>
    </row>
    <row r="64" spans="1:5" ht="13.5" customHeight="1">
      <c r="A64" s="2" t="s">
        <v>33</v>
      </c>
      <c r="B64" s="24"/>
      <c r="C64" s="5"/>
      <c r="D64" s="50">
        <v>22.4</v>
      </c>
      <c r="E64" s="50"/>
    </row>
    <row r="65" spans="1:5" ht="13.5" customHeight="1">
      <c r="A65" s="2" t="s">
        <v>32</v>
      </c>
      <c r="B65" s="24"/>
      <c r="C65" s="5"/>
      <c r="D65" s="50">
        <v>33.7</v>
      </c>
      <c r="E65" s="50"/>
    </row>
    <row r="66" spans="1:5" ht="13.5" customHeight="1">
      <c r="A66" s="2" t="s">
        <v>31</v>
      </c>
      <c r="B66" s="24"/>
      <c r="C66" s="5"/>
      <c r="D66" s="50">
        <v>62.2</v>
      </c>
      <c r="E66" s="50"/>
    </row>
    <row r="67" spans="1:5" ht="7.5" customHeight="1">
      <c r="A67" s="2"/>
      <c r="B67" s="24"/>
      <c r="C67" s="5"/>
      <c r="D67" s="50"/>
      <c r="E67" s="50"/>
    </row>
    <row r="68" spans="1:5" ht="24.75" customHeight="1">
      <c r="A68" s="62" t="s">
        <v>50</v>
      </c>
      <c r="B68" s="24"/>
      <c r="C68" s="61" t="s">
        <v>49</v>
      </c>
      <c r="D68" s="60"/>
      <c r="E68" s="46">
        <v>5</v>
      </c>
    </row>
    <row r="69" spans="1:5" ht="7.5" customHeight="1">
      <c r="A69" s="2"/>
      <c r="B69" s="24"/>
      <c r="C69" s="5"/>
      <c r="D69" s="50"/>
      <c r="E69" s="50"/>
    </row>
    <row r="70" spans="1:5" s="38" customFormat="1" ht="12" customHeight="1">
      <c r="A70" s="14" t="s">
        <v>18</v>
      </c>
      <c r="B70" s="25" t="s">
        <v>21</v>
      </c>
      <c r="C70" s="5"/>
      <c r="D70" s="49"/>
      <c r="E70" s="49"/>
    </row>
    <row r="71" spans="1:5" ht="12" customHeight="1">
      <c r="A71" s="23" t="s">
        <v>19</v>
      </c>
      <c r="B71" s="26">
        <v>98.77119</v>
      </c>
      <c r="C71" s="5"/>
      <c r="D71" s="49"/>
      <c r="E71" s="49"/>
    </row>
    <row r="72" spans="1:5" ht="15" customHeight="1">
      <c r="A72" s="2" t="s">
        <v>30</v>
      </c>
      <c r="B72" s="24"/>
      <c r="C72" s="5" t="s">
        <v>3</v>
      </c>
      <c r="D72" s="52"/>
      <c r="E72" s="46">
        <v>1.2</v>
      </c>
    </row>
    <row r="73" spans="1:5" ht="15" customHeight="1">
      <c r="A73" s="40"/>
      <c r="B73" s="41"/>
      <c r="C73" s="42"/>
      <c r="D73" s="53"/>
      <c r="E73" s="53"/>
    </row>
    <row r="74" spans="1:5" ht="15" customHeight="1">
      <c r="A74" s="66" t="s">
        <v>47</v>
      </c>
      <c r="B74" s="66"/>
      <c r="C74" s="66"/>
      <c r="D74" s="66"/>
      <c r="E74" s="66"/>
    </row>
    <row r="75" spans="1:5" ht="15" customHeight="1">
      <c r="A75" s="66" t="s">
        <v>48</v>
      </c>
      <c r="B75" s="66"/>
      <c r="C75" s="66"/>
      <c r="D75" s="66"/>
      <c r="E75" s="66"/>
    </row>
    <row r="76" spans="1:5" ht="15" customHeight="1">
      <c r="A76" s="67"/>
      <c r="B76" s="67"/>
      <c r="C76" s="67"/>
      <c r="D76" s="67"/>
      <c r="E76" s="67"/>
    </row>
    <row r="77" spans="4:5" ht="15" customHeight="1">
      <c r="D77" s="54"/>
      <c r="E77" s="54"/>
    </row>
    <row r="78" spans="4:5" ht="15" customHeight="1">
      <c r="D78" s="54"/>
      <c r="E78" s="54"/>
    </row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</sheetData>
  <mergeCells count="4">
    <mergeCell ref="A1:E3"/>
    <mergeCell ref="A5:E5"/>
    <mergeCell ref="A6:E6"/>
    <mergeCell ref="D9:E9"/>
  </mergeCells>
  <printOptions/>
  <pageMargins left="0.75" right="0.75" top="1" bottom="1" header="0.5" footer="0.5"/>
  <pageSetup fitToHeight="1" fitToWidth="1" horizontalDpi="600" verticalDpi="600" orientation="portrait" paperSize="9" scale="7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9"/>
    <pageSetUpPr fitToPage="1"/>
  </sheetPr>
  <dimension ref="A1:F76"/>
  <sheetViews>
    <sheetView workbookViewId="0" topLeftCell="A1">
      <selection activeCell="A1" sqref="A1:E3"/>
    </sheetView>
  </sheetViews>
  <sheetFormatPr defaultColWidth="9.140625" defaultRowHeight="12.75"/>
  <cols>
    <col min="1" max="1" width="62.57421875" style="0" bestFit="1" customWidth="1"/>
    <col min="2" max="2" width="11.421875" style="0" customWidth="1"/>
    <col min="3" max="3" width="11.28125" style="0" customWidth="1"/>
    <col min="4" max="5" width="11.28125" style="39" customWidth="1"/>
  </cols>
  <sheetData>
    <row r="1" spans="1:6" ht="12.75" customHeight="1">
      <c r="A1" s="74" t="s">
        <v>51</v>
      </c>
      <c r="B1" s="75"/>
      <c r="C1" s="75"/>
      <c r="D1" s="75"/>
      <c r="E1" s="75"/>
      <c r="F1" s="63"/>
    </row>
    <row r="2" spans="1:6" ht="12.75">
      <c r="A2" s="75"/>
      <c r="B2" s="75"/>
      <c r="C2" s="75"/>
      <c r="D2" s="75"/>
      <c r="E2" s="75"/>
      <c r="F2" s="63"/>
    </row>
    <row r="3" spans="1:6" ht="12.75">
      <c r="A3" s="75"/>
      <c r="B3" s="75"/>
      <c r="C3" s="75"/>
      <c r="D3" s="75"/>
      <c r="E3" s="75"/>
      <c r="F3" s="63"/>
    </row>
    <row r="5" spans="1:5" ht="12.75">
      <c r="A5" s="76" t="s">
        <v>6</v>
      </c>
      <c r="B5" s="76"/>
      <c r="C5" s="77"/>
      <c r="D5" s="77"/>
      <c r="E5" s="77"/>
    </row>
    <row r="6" spans="1:5" ht="12.75">
      <c r="A6" s="78" t="s">
        <v>80</v>
      </c>
      <c r="B6" s="78"/>
      <c r="C6" s="78"/>
      <c r="D6" s="78"/>
      <c r="E6" s="78"/>
    </row>
    <row r="7" spans="1:5" s="38" customFormat="1" ht="12.75">
      <c r="A7" s="64"/>
      <c r="B7" s="65"/>
      <c r="C7" s="64"/>
      <c r="D7" s="65"/>
      <c r="E7" s="65"/>
    </row>
    <row r="8" spans="1:5" ht="35.25" customHeight="1">
      <c r="A8" s="1"/>
      <c r="B8" s="55" t="s">
        <v>20</v>
      </c>
      <c r="C8" s="55" t="s">
        <v>52</v>
      </c>
      <c r="D8" s="55" t="s">
        <v>0</v>
      </c>
      <c r="E8" s="55" t="s">
        <v>1</v>
      </c>
    </row>
    <row r="9" spans="1:5" ht="12.75">
      <c r="A9" s="2"/>
      <c r="B9" s="24"/>
      <c r="C9" s="3"/>
      <c r="D9" s="79" t="s">
        <v>2</v>
      </c>
      <c r="E9" s="80"/>
    </row>
    <row r="10" spans="1:5" ht="13.5" customHeight="1">
      <c r="A10" s="4" t="s">
        <v>29</v>
      </c>
      <c r="B10" s="25" t="s">
        <v>21</v>
      </c>
      <c r="C10" s="5"/>
      <c r="D10" s="44"/>
      <c r="E10" s="44"/>
    </row>
    <row r="11" spans="1:5" ht="13.5" customHeight="1">
      <c r="A11" s="6" t="s">
        <v>24</v>
      </c>
      <c r="B11" s="26">
        <v>403.21391</v>
      </c>
      <c r="C11" s="5"/>
      <c r="D11" s="45"/>
      <c r="E11" s="45"/>
    </row>
    <row r="12" spans="1:5" ht="13.5" customHeight="1">
      <c r="A12" s="7" t="s">
        <v>40</v>
      </c>
      <c r="B12" s="27"/>
      <c r="C12" s="5" t="s">
        <v>3</v>
      </c>
      <c r="D12" s="46">
        <f>D14+0.024</f>
        <v>1.299</v>
      </c>
      <c r="E12" s="56">
        <f aca="true" t="shared" si="0" ref="E12:E17">+D12+0.01</f>
        <v>1.309</v>
      </c>
    </row>
    <row r="13" spans="1:5" ht="13.5" customHeight="1">
      <c r="A13" s="8" t="s">
        <v>41</v>
      </c>
      <c r="B13" s="28"/>
      <c r="C13" s="5" t="s">
        <v>3</v>
      </c>
      <c r="D13" s="46">
        <f>D14+0.013</f>
        <v>1.2879999999999998</v>
      </c>
      <c r="E13" s="56">
        <f t="shared" si="0"/>
        <v>1.2979999999999998</v>
      </c>
    </row>
    <row r="14" spans="1:5" ht="13.5" customHeight="1">
      <c r="A14" s="20" t="s">
        <v>42</v>
      </c>
      <c r="B14" s="29"/>
      <c r="C14" s="21" t="s">
        <v>3</v>
      </c>
      <c r="D14" s="46">
        <v>1.275</v>
      </c>
      <c r="E14" s="56">
        <f t="shared" si="0"/>
        <v>1.285</v>
      </c>
    </row>
    <row r="15" spans="1:5" ht="13.5" customHeight="1">
      <c r="A15" s="8" t="s">
        <v>43</v>
      </c>
      <c r="B15" s="28"/>
      <c r="C15" s="5" t="s">
        <v>3</v>
      </c>
      <c r="D15" s="46">
        <f>D14-0.013</f>
        <v>1.262</v>
      </c>
      <c r="E15" s="56">
        <f t="shared" si="0"/>
        <v>1.272</v>
      </c>
    </row>
    <row r="16" spans="1:5" ht="13.5" customHeight="1">
      <c r="A16" s="8" t="s">
        <v>44</v>
      </c>
      <c r="B16" s="28"/>
      <c r="C16" s="5" t="s">
        <v>3</v>
      </c>
      <c r="D16" s="46">
        <f>D14-0.024</f>
        <v>1.251</v>
      </c>
      <c r="E16" s="56">
        <f t="shared" si="0"/>
        <v>1.261</v>
      </c>
    </row>
    <row r="17" spans="1:5" ht="13.5" customHeight="1">
      <c r="A17" s="8" t="s">
        <v>45</v>
      </c>
      <c r="B17" s="28"/>
      <c r="C17" s="5" t="s">
        <v>3</v>
      </c>
      <c r="D17" s="46">
        <f>D14-0.033</f>
        <v>1.242</v>
      </c>
      <c r="E17" s="56">
        <f t="shared" si="0"/>
        <v>1.252</v>
      </c>
    </row>
    <row r="18" spans="1:5" ht="7.5" customHeight="1">
      <c r="A18" s="2"/>
      <c r="B18" s="24"/>
      <c r="C18" s="5"/>
      <c r="D18" s="46"/>
      <c r="E18" s="46"/>
    </row>
    <row r="19" spans="1:5" ht="13.5" customHeight="1">
      <c r="A19" s="4" t="s">
        <v>54</v>
      </c>
      <c r="B19" s="25" t="s">
        <v>21</v>
      </c>
      <c r="C19" s="5"/>
      <c r="D19" s="46"/>
      <c r="E19" s="46"/>
    </row>
    <row r="20" spans="1:5" ht="13.5" customHeight="1">
      <c r="A20" s="6" t="s">
        <v>24</v>
      </c>
      <c r="B20" s="26">
        <v>423</v>
      </c>
      <c r="C20" s="5" t="s">
        <v>3</v>
      </c>
      <c r="D20" s="46">
        <f>+D14+0.07</f>
        <v>1.345</v>
      </c>
      <c r="E20" s="56">
        <f>+D20+0.01</f>
        <v>1.355</v>
      </c>
    </row>
    <row r="21" spans="1:5" ht="13.5" customHeight="1">
      <c r="A21" s="6"/>
      <c r="B21" s="24"/>
      <c r="C21" s="5"/>
      <c r="D21" s="46"/>
      <c r="E21" s="46"/>
    </row>
    <row r="22" spans="1:5" ht="13.5" customHeight="1">
      <c r="A22" s="9" t="s">
        <v>55</v>
      </c>
      <c r="B22" s="30" t="s">
        <v>21</v>
      </c>
      <c r="C22" s="5"/>
      <c r="D22" s="46"/>
      <c r="E22" s="46"/>
    </row>
    <row r="23" spans="1:5" ht="9.75" customHeight="1">
      <c r="A23" s="22" t="s">
        <v>26</v>
      </c>
      <c r="B23" s="31">
        <v>91.52</v>
      </c>
      <c r="C23" s="11"/>
      <c r="D23" s="47"/>
      <c r="E23" s="47"/>
    </row>
    <row r="24" spans="1:5" ht="13.5" customHeight="1">
      <c r="A24" s="13" t="s">
        <v>46</v>
      </c>
      <c r="B24" s="59"/>
      <c r="C24" s="32" t="s">
        <v>3</v>
      </c>
      <c r="D24" s="48"/>
      <c r="E24" s="46">
        <v>0.665</v>
      </c>
    </row>
    <row r="25" spans="1:5" ht="13.5" customHeight="1">
      <c r="A25" s="13"/>
      <c r="B25" s="59"/>
      <c r="C25" s="32"/>
      <c r="D25" s="48"/>
      <c r="E25" s="46"/>
    </row>
    <row r="26" spans="1:5" ht="7.5" customHeight="1">
      <c r="A26" s="13"/>
      <c r="B26" s="69"/>
      <c r="C26" s="32"/>
      <c r="D26" s="57"/>
      <c r="E26" s="57"/>
    </row>
    <row r="27" spans="1:5" ht="14.25" customHeight="1">
      <c r="A27" s="9" t="s">
        <v>56</v>
      </c>
      <c r="B27" s="73" t="s">
        <v>28</v>
      </c>
      <c r="C27" s="32"/>
      <c r="D27" s="57"/>
      <c r="E27" s="57"/>
    </row>
    <row r="28" spans="1:5" ht="14.25" customHeight="1">
      <c r="A28" s="10" t="s">
        <v>7</v>
      </c>
      <c r="B28" s="30" t="s">
        <v>21</v>
      </c>
      <c r="C28" s="5"/>
      <c r="D28" s="57"/>
      <c r="E28" s="57"/>
    </row>
    <row r="29" spans="1:5" ht="14.25" customHeight="1">
      <c r="A29" s="13" t="s">
        <v>46</v>
      </c>
      <c r="B29" s="31">
        <v>91.52</v>
      </c>
      <c r="C29" s="5" t="s">
        <v>3</v>
      </c>
      <c r="D29" s="46"/>
      <c r="E29" s="46">
        <v>0.665</v>
      </c>
    </row>
    <row r="30" spans="1:5" ht="14.25" customHeight="1">
      <c r="A30" s="13"/>
      <c r="B30" s="33"/>
      <c r="C30" s="5"/>
      <c r="D30" s="46"/>
      <c r="E30" s="46"/>
    </row>
    <row r="31" spans="1:5" ht="14.25" customHeight="1">
      <c r="A31" s="14" t="s">
        <v>8</v>
      </c>
      <c r="B31" s="34" t="s">
        <v>22</v>
      </c>
      <c r="C31" s="5"/>
      <c r="D31" s="46"/>
      <c r="E31" s="46"/>
    </row>
    <row r="32" spans="1:5" ht="10.5" customHeight="1">
      <c r="A32" s="10" t="s">
        <v>9</v>
      </c>
      <c r="B32" s="26">
        <v>189.83664</v>
      </c>
      <c r="C32" s="5"/>
      <c r="D32" s="46"/>
      <c r="E32" s="46"/>
    </row>
    <row r="33" spans="1:5" ht="13.5" customHeight="1">
      <c r="A33" s="13" t="s">
        <v>39</v>
      </c>
      <c r="B33" s="33"/>
      <c r="C33" s="5" t="s">
        <v>4</v>
      </c>
      <c r="D33" s="46">
        <v>1.085</v>
      </c>
      <c r="E33" s="56">
        <f>+D33+0.01</f>
        <v>1.095</v>
      </c>
    </row>
    <row r="34" spans="1:5" ht="13.5" customHeight="1">
      <c r="A34" s="13" t="s">
        <v>38</v>
      </c>
      <c r="B34" s="33"/>
      <c r="C34" s="5" t="s">
        <v>4</v>
      </c>
      <c r="D34" s="46">
        <f>D33-0.01</f>
        <v>1.075</v>
      </c>
      <c r="E34" s="56">
        <f>+D34+0.01</f>
        <v>1.085</v>
      </c>
    </row>
    <row r="35" spans="1:5" ht="13.5" customHeight="1">
      <c r="A35" s="13" t="s">
        <v>37</v>
      </c>
      <c r="B35" s="33"/>
      <c r="C35" s="5" t="s">
        <v>4</v>
      </c>
      <c r="D35" s="46">
        <f>D33-0.026</f>
        <v>1.059</v>
      </c>
      <c r="E35" s="56">
        <f>+D35+0.01</f>
        <v>1.069</v>
      </c>
    </row>
    <row r="36" spans="1:5" ht="13.5" customHeight="1">
      <c r="A36" s="2"/>
      <c r="B36" s="24"/>
      <c r="C36" s="5"/>
      <c r="D36" s="46"/>
      <c r="E36" s="46"/>
    </row>
    <row r="37" spans="1:5" ht="10.5" customHeight="1">
      <c r="A37" s="14" t="s">
        <v>25</v>
      </c>
      <c r="B37" s="34" t="s">
        <v>22</v>
      </c>
      <c r="C37" s="5"/>
      <c r="D37" s="46"/>
      <c r="E37" s="46"/>
    </row>
    <row r="38" spans="1:5" ht="13.5" customHeight="1">
      <c r="A38" s="10" t="s">
        <v>10</v>
      </c>
      <c r="B38" s="26">
        <v>64.2421</v>
      </c>
      <c r="C38" s="12"/>
      <c r="D38" s="47"/>
      <c r="E38" s="47"/>
    </row>
    <row r="39" spans="1:5" ht="13.5" customHeight="1">
      <c r="A39" s="2" t="s">
        <v>35</v>
      </c>
      <c r="B39" s="26"/>
      <c r="C39" s="5" t="s">
        <v>4</v>
      </c>
      <c r="D39" s="46">
        <v>0.898</v>
      </c>
      <c r="E39" s="56">
        <f>+D39+0.006</f>
        <v>0.904</v>
      </c>
    </row>
    <row r="40" spans="1:5" ht="13.5" customHeight="1">
      <c r="A40" s="2" t="s">
        <v>36</v>
      </c>
      <c r="B40" s="24"/>
      <c r="C40" s="5" t="s">
        <v>4</v>
      </c>
      <c r="D40" s="46">
        <f>D39-0.015</f>
        <v>0.883</v>
      </c>
      <c r="E40" s="56">
        <f>+D40+0.006</f>
        <v>0.889</v>
      </c>
    </row>
    <row r="41" spans="1:5" ht="13.5" customHeight="1">
      <c r="A41" s="2"/>
      <c r="B41" s="24"/>
      <c r="C41" s="5"/>
      <c r="D41" s="46"/>
      <c r="E41" s="46"/>
    </row>
    <row r="42" spans="1:5" ht="13.5" customHeight="1">
      <c r="A42" s="15" t="s">
        <v>11</v>
      </c>
      <c r="B42" s="34"/>
      <c r="C42" s="5"/>
      <c r="D42" s="46"/>
      <c r="E42" s="46"/>
    </row>
    <row r="43" spans="1:5" ht="13.5" customHeight="1">
      <c r="A43" s="16" t="s">
        <v>12</v>
      </c>
      <c r="B43" s="58"/>
      <c r="C43" s="5"/>
      <c r="D43" s="49"/>
      <c r="E43" s="49"/>
    </row>
    <row r="44" spans="1:5" ht="13.5" customHeight="1">
      <c r="A44" s="17" t="s">
        <v>5</v>
      </c>
      <c r="B44" s="25" t="s">
        <v>21</v>
      </c>
      <c r="C44" s="5"/>
      <c r="D44" s="46"/>
      <c r="E44" s="46"/>
    </row>
    <row r="45" spans="1:5" ht="13.5" customHeight="1">
      <c r="A45" s="43"/>
      <c r="B45" s="26">
        <v>547.17</v>
      </c>
      <c r="C45" s="5" t="s">
        <v>3</v>
      </c>
      <c r="D45" s="46">
        <v>1.318</v>
      </c>
      <c r="E45" s="46"/>
    </row>
    <row r="46" spans="1:5" ht="13.5" customHeight="1">
      <c r="A46" s="43"/>
      <c r="B46" s="59"/>
      <c r="C46" s="5"/>
      <c r="D46" s="46"/>
      <c r="E46" s="46"/>
    </row>
    <row r="47" spans="1:5" ht="13.5" customHeight="1">
      <c r="A47" s="14" t="s">
        <v>58</v>
      </c>
      <c r="B47" s="30" t="s">
        <v>21</v>
      </c>
      <c r="D47" s="46"/>
      <c r="E47" s="46"/>
    </row>
    <row r="48" spans="1:5" ht="10.5" customHeight="1">
      <c r="A48" s="68"/>
      <c r="B48" s="26">
        <v>423</v>
      </c>
      <c r="C48" s="5" t="s">
        <v>3</v>
      </c>
      <c r="D48" s="46">
        <v>1.151</v>
      </c>
      <c r="E48" s="46"/>
    </row>
    <row r="49" spans="1:5" ht="13.5" customHeight="1">
      <c r="A49" s="43"/>
      <c r="B49" s="59"/>
      <c r="C49" s="5"/>
      <c r="D49" s="46"/>
      <c r="E49" s="46"/>
    </row>
    <row r="50" spans="1:5" ht="13.5" customHeight="1">
      <c r="A50" s="18" t="s">
        <v>27</v>
      </c>
      <c r="B50" s="25" t="s">
        <v>21</v>
      </c>
      <c r="C50" s="5"/>
      <c r="D50" s="46"/>
      <c r="E50" s="46"/>
    </row>
    <row r="51" spans="1:5" ht="9.75" customHeight="1">
      <c r="A51" s="19"/>
      <c r="B51" s="26">
        <v>125.2735</v>
      </c>
      <c r="C51" s="5" t="s">
        <v>3</v>
      </c>
      <c r="D51" s="46">
        <v>0.57</v>
      </c>
      <c r="E51" s="46"/>
    </row>
    <row r="52" spans="1:5" ht="13.5" customHeight="1">
      <c r="A52" s="19"/>
      <c r="B52" s="59"/>
      <c r="C52" s="5"/>
      <c r="D52" s="46"/>
      <c r="E52" s="46"/>
    </row>
    <row r="53" spans="1:5" ht="13.5" customHeight="1">
      <c r="A53" s="14" t="s">
        <v>13</v>
      </c>
      <c r="B53" s="34" t="s">
        <v>22</v>
      </c>
      <c r="C53" s="5"/>
      <c r="D53" s="49"/>
      <c r="E53" s="49"/>
    </row>
    <row r="54" spans="1:5" ht="13.5" customHeight="1">
      <c r="A54" s="19"/>
      <c r="B54" s="36">
        <v>30.99</v>
      </c>
      <c r="C54" s="5" t="s">
        <v>23</v>
      </c>
      <c r="D54" s="49"/>
      <c r="E54" s="50">
        <v>350</v>
      </c>
    </row>
    <row r="55" spans="1:5" ht="7.5" customHeight="1">
      <c r="A55" s="19"/>
      <c r="B55" s="35"/>
      <c r="C55" s="5"/>
      <c r="D55" s="49"/>
      <c r="E55" s="49"/>
    </row>
    <row r="56" spans="1:5" ht="13.5" customHeight="1">
      <c r="A56" s="14" t="s">
        <v>14</v>
      </c>
      <c r="B56" s="34" t="s">
        <v>22</v>
      </c>
      <c r="C56" s="5"/>
      <c r="D56" s="46"/>
      <c r="E56" s="46"/>
    </row>
    <row r="57" spans="1:5" ht="13.5" customHeight="1">
      <c r="A57" s="10" t="s">
        <v>15</v>
      </c>
      <c r="B57" s="26">
        <v>31.3887</v>
      </c>
      <c r="C57" s="5"/>
      <c r="D57" s="46"/>
      <c r="E57" s="46"/>
    </row>
    <row r="58" spans="1:5" ht="13.5" customHeight="1">
      <c r="A58" s="2" t="s">
        <v>34</v>
      </c>
      <c r="B58" s="24"/>
      <c r="C58" s="5" t="s">
        <v>23</v>
      </c>
      <c r="D58" s="50"/>
      <c r="E58" s="50">
        <v>420</v>
      </c>
    </row>
    <row r="59" spans="1:5" ht="13.5" customHeight="1">
      <c r="A59" s="2"/>
      <c r="B59" s="24"/>
      <c r="C59" s="5"/>
      <c r="D59" s="50"/>
      <c r="E59" s="50"/>
    </row>
    <row r="60" spans="1:5" ht="13.5" customHeight="1">
      <c r="A60" s="14" t="s">
        <v>16</v>
      </c>
      <c r="B60" s="34" t="s">
        <v>22</v>
      </c>
      <c r="C60" s="5"/>
      <c r="D60" s="49"/>
      <c r="E60" s="49"/>
    </row>
    <row r="61" spans="1:5" ht="9.75" customHeight="1">
      <c r="A61" s="10" t="s">
        <v>17</v>
      </c>
      <c r="B61" s="26">
        <v>189.94458</v>
      </c>
      <c r="C61" s="12"/>
      <c r="D61" s="51"/>
      <c r="E61" s="51"/>
    </row>
    <row r="62" spans="1:5" ht="13.5" customHeight="1">
      <c r="A62" s="2" t="s">
        <v>33</v>
      </c>
      <c r="B62" s="24"/>
      <c r="C62" s="5"/>
      <c r="D62" s="50">
        <v>22.77</v>
      </c>
      <c r="E62" s="50"/>
    </row>
    <row r="63" spans="1:5" ht="13.5" customHeight="1">
      <c r="A63" s="2" t="s">
        <v>32</v>
      </c>
      <c r="B63" s="24"/>
      <c r="C63" s="5"/>
      <c r="D63" s="50">
        <v>34.22</v>
      </c>
      <c r="E63" s="50"/>
    </row>
    <row r="64" spans="1:5" ht="13.5" customHeight="1">
      <c r="A64" s="2" t="s">
        <v>31</v>
      </c>
      <c r="B64" s="24"/>
      <c r="C64" s="5"/>
      <c r="D64" s="50">
        <v>63.56</v>
      </c>
      <c r="E64" s="50"/>
    </row>
    <row r="65" spans="1:5" ht="7.5" customHeight="1">
      <c r="A65" s="2"/>
      <c r="B65" s="24"/>
      <c r="C65" s="5"/>
      <c r="D65" s="50"/>
      <c r="E65" s="50"/>
    </row>
    <row r="66" spans="1:5" ht="24.75" customHeight="1">
      <c r="A66" s="62" t="s">
        <v>50</v>
      </c>
      <c r="B66" s="24"/>
      <c r="C66" s="61" t="s">
        <v>49</v>
      </c>
      <c r="D66" s="60"/>
      <c r="E66" s="46">
        <v>5.04</v>
      </c>
    </row>
    <row r="67" spans="1:5" ht="7.5" customHeight="1">
      <c r="A67" s="2"/>
      <c r="B67" s="24"/>
      <c r="C67" s="5"/>
      <c r="D67" s="50"/>
      <c r="E67" s="50"/>
    </row>
    <row r="68" spans="1:5" s="38" customFormat="1" ht="12" customHeight="1">
      <c r="A68" s="14" t="s">
        <v>18</v>
      </c>
      <c r="B68" s="25" t="s">
        <v>21</v>
      </c>
      <c r="C68" s="5"/>
      <c r="D68" s="49"/>
      <c r="E68" s="49"/>
    </row>
    <row r="69" spans="1:5" ht="12" customHeight="1">
      <c r="A69" s="23" t="s">
        <v>19</v>
      </c>
      <c r="B69" s="26">
        <v>98.77119</v>
      </c>
      <c r="C69" s="5"/>
      <c r="D69" s="49"/>
      <c r="E69" s="49"/>
    </row>
    <row r="70" spans="1:5" ht="15" customHeight="1">
      <c r="A70" s="2" t="s">
        <v>30</v>
      </c>
      <c r="B70" s="24"/>
      <c r="C70" s="5" t="s">
        <v>3</v>
      </c>
      <c r="D70" s="52"/>
      <c r="E70" s="46">
        <v>1.285</v>
      </c>
    </row>
    <row r="71" spans="1:5" ht="15" customHeight="1">
      <c r="A71" s="40"/>
      <c r="B71" s="41"/>
      <c r="C71" s="42"/>
      <c r="D71" s="53"/>
      <c r="E71" s="53"/>
    </row>
    <row r="72" spans="1:5" ht="15" customHeight="1">
      <c r="A72" s="66" t="s">
        <v>47</v>
      </c>
      <c r="B72" s="66"/>
      <c r="C72" s="66"/>
      <c r="D72" s="66"/>
      <c r="E72" s="66"/>
    </row>
    <row r="73" spans="1:5" s="72" customFormat="1" ht="15" customHeight="1">
      <c r="A73" s="71" t="s">
        <v>78</v>
      </c>
      <c r="B73" s="71"/>
      <c r="C73" s="71"/>
      <c r="D73" s="71"/>
      <c r="E73" s="71"/>
    </row>
    <row r="74" spans="1:5" ht="15" customHeight="1">
      <c r="A74" s="67"/>
      <c r="B74" s="67"/>
      <c r="C74" s="67"/>
      <c r="D74" s="67"/>
      <c r="E74" s="67"/>
    </row>
    <row r="75" spans="4:5" ht="15" customHeight="1">
      <c r="D75" s="54"/>
      <c r="E75" s="54"/>
    </row>
    <row r="76" spans="4:5" ht="15" customHeight="1">
      <c r="D76" s="54"/>
      <c r="E76" s="54"/>
    </row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</sheetData>
  <mergeCells count="4">
    <mergeCell ref="A1:E3"/>
    <mergeCell ref="A5:E5"/>
    <mergeCell ref="A6:E6"/>
    <mergeCell ref="D9:E9"/>
  </mergeCells>
  <printOptions/>
  <pageMargins left="0.75" right="0.75" top="1" bottom="1" header="0.5" footer="0.5"/>
  <pageSetup fitToHeight="1" fitToWidth="1" horizontalDpi="600" verticalDpi="600" orientation="portrait" paperSize="9" scale="7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9"/>
    <pageSetUpPr fitToPage="1"/>
  </sheetPr>
  <dimension ref="A1:F76"/>
  <sheetViews>
    <sheetView workbookViewId="0" topLeftCell="A6">
      <selection activeCell="A6" sqref="A1:IV16384"/>
    </sheetView>
  </sheetViews>
  <sheetFormatPr defaultColWidth="9.140625" defaultRowHeight="12.75"/>
  <cols>
    <col min="1" max="1" width="62.57421875" style="0" bestFit="1" customWidth="1"/>
    <col min="2" max="2" width="11.421875" style="0" customWidth="1"/>
    <col min="3" max="3" width="11.28125" style="0" customWidth="1"/>
    <col min="4" max="5" width="11.28125" style="39" customWidth="1"/>
  </cols>
  <sheetData>
    <row r="1" spans="1:6" ht="12.75" customHeight="1">
      <c r="A1" s="74" t="s">
        <v>51</v>
      </c>
      <c r="B1" s="75"/>
      <c r="C1" s="75"/>
      <c r="D1" s="75"/>
      <c r="E1" s="75"/>
      <c r="F1" s="63"/>
    </row>
    <row r="2" spans="1:6" ht="12.75">
      <c r="A2" s="75"/>
      <c r="B2" s="75"/>
      <c r="C2" s="75"/>
      <c r="D2" s="75"/>
      <c r="E2" s="75"/>
      <c r="F2" s="63"/>
    </row>
    <row r="3" spans="1:6" ht="12.75">
      <c r="A3" s="75"/>
      <c r="B3" s="75"/>
      <c r="C3" s="75"/>
      <c r="D3" s="75"/>
      <c r="E3" s="75"/>
      <c r="F3" s="63"/>
    </row>
    <row r="5" spans="1:5" ht="12.75">
      <c r="A5" s="76" t="s">
        <v>6</v>
      </c>
      <c r="B5" s="76"/>
      <c r="C5" s="77"/>
      <c r="D5" s="77"/>
      <c r="E5" s="77"/>
    </row>
    <row r="6" spans="1:5" ht="12.75">
      <c r="A6" s="78" t="s">
        <v>79</v>
      </c>
      <c r="B6" s="78"/>
      <c r="C6" s="78"/>
      <c r="D6" s="78"/>
      <c r="E6" s="78"/>
    </row>
    <row r="7" spans="1:5" s="38" customFormat="1" ht="12.75">
      <c r="A7" s="64"/>
      <c r="B7" s="65"/>
      <c r="C7" s="64"/>
      <c r="D7" s="65"/>
      <c r="E7" s="65"/>
    </row>
    <row r="8" spans="1:5" ht="35.25" customHeight="1">
      <c r="A8" s="1"/>
      <c r="B8" s="55" t="s">
        <v>20</v>
      </c>
      <c r="C8" s="55" t="s">
        <v>52</v>
      </c>
      <c r="D8" s="55" t="s">
        <v>0</v>
      </c>
      <c r="E8" s="55" t="s">
        <v>1</v>
      </c>
    </row>
    <row r="9" spans="1:5" ht="12.75">
      <c r="A9" s="2"/>
      <c r="B9" s="24"/>
      <c r="C9" s="3"/>
      <c r="D9" s="79" t="s">
        <v>2</v>
      </c>
      <c r="E9" s="80"/>
    </row>
    <row r="10" spans="1:5" ht="13.5" customHeight="1">
      <c r="A10" s="4" t="s">
        <v>29</v>
      </c>
      <c r="B10" s="25" t="s">
        <v>21</v>
      </c>
      <c r="C10" s="5"/>
      <c r="D10" s="44"/>
      <c r="E10" s="44"/>
    </row>
    <row r="11" spans="1:5" ht="13.5" customHeight="1">
      <c r="A11" s="6" t="s">
        <v>24</v>
      </c>
      <c r="B11" s="26">
        <v>403.21391</v>
      </c>
      <c r="C11" s="5"/>
      <c r="D11" s="45"/>
      <c r="E11" s="45"/>
    </row>
    <row r="12" spans="1:5" ht="13.5" customHeight="1">
      <c r="A12" s="7" t="s">
        <v>40</v>
      </c>
      <c r="B12" s="27"/>
      <c r="C12" s="5" t="s">
        <v>3</v>
      </c>
      <c r="D12" s="46">
        <f>D14+0.024</f>
        <v>1.299</v>
      </c>
      <c r="E12" s="56">
        <f aca="true" t="shared" si="0" ref="E12:E17">+D12+0.01</f>
        <v>1.309</v>
      </c>
    </row>
    <row r="13" spans="1:5" ht="13.5" customHeight="1">
      <c r="A13" s="8" t="s">
        <v>41</v>
      </c>
      <c r="B13" s="28"/>
      <c r="C13" s="5" t="s">
        <v>3</v>
      </c>
      <c r="D13" s="46">
        <f>D14+0.013</f>
        <v>1.2879999999999998</v>
      </c>
      <c r="E13" s="56">
        <f t="shared" si="0"/>
        <v>1.2979999999999998</v>
      </c>
    </row>
    <row r="14" spans="1:5" ht="13.5" customHeight="1">
      <c r="A14" s="20" t="s">
        <v>42</v>
      </c>
      <c r="B14" s="29"/>
      <c r="C14" s="21" t="s">
        <v>3</v>
      </c>
      <c r="D14" s="46">
        <v>1.275</v>
      </c>
      <c r="E14" s="56">
        <f t="shared" si="0"/>
        <v>1.285</v>
      </c>
    </row>
    <row r="15" spans="1:5" ht="13.5" customHeight="1">
      <c r="A15" s="8" t="s">
        <v>43</v>
      </c>
      <c r="B15" s="28"/>
      <c r="C15" s="5" t="s">
        <v>3</v>
      </c>
      <c r="D15" s="46">
        <f>D14-0.013</f>
        <v>1.262</v>
      </c>
      <c r="E15" s="56">
        <f t="shared" si="0"/>
        <v>1.272</v>
      </c>
    </row>
    <row r="16" spans="1:5" ht="13.5" customHeight="1">
      <c r="A16" s="8" t="s">
        <v>44</v>
      </c>
      <c r="B16" s="28"/>
      <c r="C16" s="5" t="s">
        <v>3</v>
      </c>
      <c r="D16" s="46">
        <f>D14-0.024</f>
        <v>1.251</v>
      </c>
      <c r="E16" s="56">
        <f t="shared" si="0"/>
        <v>1.261</v>
      </c>
    </row>
    <row r="17" spans="1:5" ht="13.5" customHeight="1">
      <c r="A17" s="8" t="s">
        <v>45</v>
      </c>
      <c r="B17" s="28"/>
      <c r="C17" s="5" t="s">
        <v>3</v>
      </c>
      <c r="D17" s="46">
        <f>D14-0.033</f>
        <v>1.242</v>
      </c>
      <c r="E17" s="56">
        <f t="shared" si="0"/>
        <v>1.252</v>
      </c>
    </row>
    <row r="18" spans="1:5" ht="7.5" customHeight="1">
      <c r="A18" s="2"/>
      <c r="B18" s="24"/>
      <c r="C18" s="5"/>
      <c r="D18" s="46"/>
      <c r="E18" s="46"/>
    </row>
    <row r="19" spans="1:5" ht="13.5" customHeight="1">
      <c r="A19" s="4" t="s">
        <v>54</v>
      </c>
      <c r="B19" s="25" t="s">
        <v>21</v>
      </c>
      <c r="C19" s="5"/>
      <c r="D19" s="46"/>
      <c r="E19" s="46"/>
    </row>
    <row r="20" spans="1:5" ht="13.5" customHeight="1">
      <c r="A20" s="6" t="s">
        <v>24</v>
      </c>
      <c r="B20" s="26">
        <v>423</v>
      </c>
      <c r="C20" s="5" t="s">
        <v>3</v>
      </c>
      <c r="D20" s="46">
        <f>+D14+0.07</f>
        <v>1.345</v>
      </c>
      <c r="E20" s="56">
        <f>+D20+0.01</f>
        <v>1.355</v>
      </c>
    </row>
    <row r="21" spans="1:5" ht="13.5" customHeight="1">
      <c r="A21" s="6"/>
      <c r="B21" s="24"/>
      <c r="C21" s="5"/>
      <c r="D21" s="46"/>
      <c r="E21" s="46"/>
    </row>
    <row r="22" spans="1:5" ht="13.5" customHeight="1">
      <c r="A22" s="9" t="s">
        <v>55</v>
      </c>
      <c r="B22" s="30" t="s">
        <v>21</v>
      </c>
      <c r="C22" s="5"/>
      <c r="D22" s="46"/>
      <c r="E22" s="46"/>
    </row>
    <row r="23" spans="1:5" ht="9.75" customHeight="1">
      <c r="A23" s="22" t="s">
        <v>26</v>
      </c>
      <c r="B23" s="31">
        <v>91.52</v>
      </c>
      <c r="C23" s="11"/>
      <c r="D23" s="47"/>
      <c r="E23" s="47"/>
    </row>
    <row r="24" spans="1:5" ht="13.5" customHeight="1">
      <c r="A24" s="13" t="s">
        <v>46</v>
      </c>
      <c r="B24" s="59"/>
      <c r="C24" s="32" t="s">
        <v>3</v>
      </c>
      <c r="D24" s="48"/>
      <c r="E24" s="46">
        <v>0.665</v>
      </c>
    </row>
    <row r="25" spans="1:5" ht="13.5" customHeight="1">
      <c r="A25" s="13"/>
      <c r="B25" s="59"/>
      <c r="C25" s="32"/>
      <c r="D25" s="48"/>
      <c r="E25" s="46"/>
    </row>
    <row r="26" spans="1:5" ht="7.5" customHeight="1">
      <c r="A26" s="13"/>
      <c r="B26" s="69"/>
      <c r="C26" s="32"/>
      <c r="D26" s="57"/>
      <c r="E26" s="57"/>
    </row>
    <row r="27" spans="1:5" ht="14.25" customHeight="1">
      <c r="A27" s="9" t="s">
        <v>56</v>
      </c>
      <c r="B27" s="73" t="s">
        <v>28</v>
      </c>
      <c r="C27" s="32"/>
      <c r="D27" s="57"/>
      <c r="E27" s="57"/>
    </row>
    <row r="28" spans="1:5" ht="14.25" customHeight="1">
      <c r="A28" s="10" t="s">
        <v>7</v>
      </c>
      <c r="B28" s="30" t="s">
        <v>21</v>
      </c>
      <c r="C28" s="5"/>
      <c r="D28" s="57"/>
      <c r="E28" s="57"/>
    </row>
    <row r="29" spans="1:5" ht="14.25" customHeight="1">
      <c r="A29" s="13" t="s">
        <v>46</v>
      </c>
      <c r="B29" s="31">
        <v>91.52</v>
      </c>
      <c r="C29" s="5" t="s">
        <v>3</v>
      </c>
      <c r="D29" s="46"/>
      <c r="E29" s="46">
        <v>0.665</v>
      </c>
    </row>
    <row r="30" spans="1:5" ht="14.25" customHeight="1">
      <c r="A30" s="13"/>
      <c r="B30" s="33"/>
      <c r="C30" s="5"/>
      <c r="D30" s="46"/>
      <c r="E30" s="46"/>
    </row>
    <row r="31" spans="1:5" ht="14.25" customHeight="1">
      <c r="A31" s="14" t="s">
        <v>8</v>
      </c>
      <c r="B31" s="34" t="s">
        <v>22</v>
      </c>
      <c r="C31" s="5"/>
      <c r="D31" s="46"/>
      <c r="E31" s="46"/>
    </row>
    <row r="32" spans="1:5" ht="10.5" customHeight="1">
      <c r="A32" s="10" t="s">
        <v>9</v>
      </c>
      <c r="B32" s="26">
        <v>189.83664</v>
      </c>
      <c r="C32" s="5"/>
      <c r="D32" s="46"/>
      <c r="E32" s="46"/>
    </row>
    <row r="33" spans="1:5" ht="13.5" customHeight="1">
      <c r="A33" s="13" t="s">
        <v>39</v>
      </c>
      <c r="B33" s="33"/>
      <c r="C33" s="5" t="s">
        <v>4</v>
      </c>
      <c r="D33" s="46">
        <v>1.085</v>
      </c>
      <c r="E33" s="56">
        <f>+D33+0.01</f>
        <v>1.095</v>
      </c>
    </row>
    <row r="34" spans="1:5" ht="13.5" customHeight="1">
      <c r="A34" s="13" t="s">
        <v>38</v>
      </c>
      <c r="B34" s="33"/>
      <c r="C34" s="5" t="s">
        <v>4</v>
      </c>
      <c r="D34" s="46">
        <f>D33-0.01</f>
        <v>1.075</v>
      </c>
      <c r="E34" s="56">
        <f>+D34+0.01</f>
        <v>1.085</v>
      </c>
    </row>
    <row r="35" spans="1:5" ht="13.5" customHeight="1">
      <c r="A35" s="13" t="s">
        <v>37</v>
      </c>
      <c r="B35" s="33"/>
      <c r="C35" s="5" t="s">
        <v>4</v>
      </c>
      <c r="D35" s="46">
        <f>D33-0.026</f>
        <v>1.059</v>
      </c>
      <c r="E35" s="56">
        <f>+D35+0.01</f>
        <v>1.069</v>
      </c>
    </row>
    <row r="36" spans="1:5" ht="13.5" customHeight="1">
      <c r="A36" s="2"/>
      <c r="B36" s="24"/>
      <c r="C36" s="5"/>
      <c r="D36" s="46"/>
      <c r="E36" s="46"/>
    </row>
    <row r="37" spans="1:5" ht="10.5" customHeight="1">
      <c r="A37" s="14" t="s">
        <v>25</v>
      </c>
      <c r="B37" s="34" t="s">
        <v>22</v>
      </c>
      <c r="C37" s="5"/>
      <c r="D37" s="46"/>
      <c r="E37" s="46"/>
    </row>
    <row r="38" spans="1:5" ht="13.5" customHeight="1">
      <c r="A38" s="10" t="s">
        <v>10</v>
      </c>
      <c r="B38" s="26">
        <v>64.2421</v>
      </c>
      <c r="C38" s="12"/>
      <c r="D38" s="47"/>
      <c r="E38" s="47"/>
    </row>
    <row r="39" spans="1:5" ht="13.5" customHeight="1">
      <c r="A39" s="2" t="s">
        <v>35</v>
      </c>
      <c r="B39" s="26"/>
      <c r="C39" s="5" t="s">
        <v>4</v>
      </c>
      <c r="D39" s="46">
        <v>0.898</v>
      </c>
      <c r="E39" s="56">
        <f>+D39+0.006</f>
        <v>0.904</v>
      </c>
    </row>
    <row r="40" spans="1:5" ht="13.5" customHeight="1">
      <c r="A40" s="2" t="s">
        <v>36</v>
      </c>
      <c r="B40" s="24"/>
      <c r="C40" s="5" t="s">
        <v>4</v>
      </c>
      <c r="D40" s="46">
        <f>D39-0.015</f>
        <v>0.883</v>
      </c>
      <c r="E40" s="56">
        <f>+D40+0.006</f>
        <v>0.889</v>
      </c>
    </row>
    <row r="41" spans="1:5" ht="13.5" customHeight="1">
      <c r="A41" s="2"/>
      <c r="B41" s="24"/>
      <c r="C41" s="5"/>
      <c r="D41" s="46"/>
      <c r="E41" s="46"/>
    </row>
    <row r="42" spans="1:5" ht="13.5" customHeight="1">
      <c r="A42" s="15" t="s">
        <v>11</v>
      </c>
      <c r="B42" s="34"/>
      <c r="C42" s="5"/>
      <c r="D42" s="46"/>
      <c r="E42" s="46"/>
    </row>
    <row r="43" spans="1:5" ht="13.5" customHeight="1">
      <c r="A43" s="16" t="s">
        <v>12</v>
      </c>
      <c r="B43" s="58"/>
      <c r="C43" s="5"/>
      <c r="D43" s="49"/>
      <c r="E43" s="49"/>
    </row>
    <row r="44" spans="1:5" ht="13.5" customHeight="1">
      <c r="A44" s="17" t="s">
        <v>5</v>
      </c>
      <c r="B44" s="25" t="s">
        <v>21</v>
      </c>
      <c r="C44" s="5"/>
      <c r="D44" s="46"/>
      <c r="E44" s="46"/>
    </row>
    <row r="45" spans="1:5" ht="13.5" customHeight="1">
      <c r="A45" s="43"/>
      <c r="B45" s="26">
        <v>547.17</v>
      </c>
      <c r="C45" s="5" t="s">
        <v>3</v>
      </c>
      <c r="D45" s="46">
        <v>1.325</v>
      </c>
      <c r="E45" s="46"/>
    </row>
    <row r="46" spans="1:5" ht="13.5" customHeight="1">
      <c r="A46" s="43"/>
      <c r="B46" s="59"/>
      <c r="C46" s="5"/>
      <c r="D46" s="46"/>
      <c r="E46" s="46"/>
    </row>
    <row r="47" spans="1:5" ht="13.5" customHeight="1">
      <c r="A47" s="14" t="s">
        <v>58</v>
      </c>
      <c r="B47" s="30" t="s">
        <v>21</v>
      </c>
      <c r="D47" s="46"/>
      <c r="E47" s="46"/>
    </row>
    <row r="48" spans="1:5" ht="10.5" customHeight="1">
      <c r="A48" s="68"/>
      <c r="B48" s="26">
        <v>423</v>
      </c>
      <c r="C48" s="5" t="s">
        <v>3</v>
      </c>
      <c r="D48" s="46">
        <v>1.156</v>
      </c>
      <c r="E48" s="46"/>
    </row>
    <row r="49" spans="1:5" ht="13.5" customHeight="1">
      <c r="A49" s="43"/>
      <c r="B49" s="59"/>
      <c r="C49" s="5"/>
      <c r="D49" s="46"/>
      <c r="E49" s="46"/>
    </row>
    <row r="50" spans="1:5" ht="13.5" customHeight="1">
      <c r="A50" s="18" t="s">
        <v>27</v>
      </c>
      <c r="B50" s="25" t="s">
        <v>21</v>
      </c>
      <c r="C50" s="5"/>
      <c r="D50" s="46"/>
      <c r="E50" s="46"/>
    </row>
    <row r="51" spans="1:5" ht="9.75" customHeight="1">
      <c r="A51" s="19"/>
      <c r="B51" s="26">
        <v>125.2735</v>
      </c>
      <c r="C51" s="5" t="s">
        <v>3</v>
      </c>
      <c r="D51" s="46">
        <v>0.56</v>
      </c>
      <c r="E51" s="46"/>
    </row>
    <row r="52" spans="1:5" ht="13.5" customHeight="1">
      <c r="A52" s="19"/>
      <c r="B52" s="59"/>
      <c r="C52" s="5"/>
      <c r="D52" s="46"/>
      <c r="E52" s="46"/>
    </row>
    <row r="53" spans="1:5" ht="13.5" customHeight="1">
      <c r="A53" s="14" t="s">
        <v>13</v>
      </c>
      <c r="B53" s="34" t="s">
        <v>22</v>
      </c>
      <c r="C53" s="5"/>
      <c r="D53" s="49"/>
      <c r="E53" s="49"/>
    </row>
    <row r="54" spans="1:5" ht="13.5" customHeight="1">
      <c r="A54" s="19"/>
      <c r="B54" s="36">
        <v>30.99</v>
      </c>
      <c r="C54" s="5" t="s">
        <v>23</v>
      </c>
      <c r="D54" s="49"/>
      <c r="E54" s="50">
        <v>350</v>
      </c>
    </row>
    <row r="55" spans="1:5" ht="7.5" customHeight="1">
      <c r="A55" s="19"/>
      <c r="B55" s="35"/>
      <c r="C55" s="5"/>
      <c r="D55" s="49"/>
      <c r="E55" s="49"/>
    </row>
    <row r="56" spans="1:5" ht="13.5" customHeight="1">
      <c r="A56" s="14" t="s">
        <v>14</v>
      </c>
      <c r="B56" s="34" t="s">
        <v>22</v>
      </c>
      <c r="C56" s="5"/>
      <c r="D56" s="46"/>
      <c r="E56" s="46"/>
    </row>
    <row r="57" spans="1:5" ht="13.5" customHeight="1">
      <c r="A57" s="10" t="s">
        <v>15</v>
      </c>
      <c r="B57" s="26">
        <v>31.3887</v>
      </c>
      <c r="C57" s="5"/>
      <c r="D57" s="46"/>
      <c r="E57" s="46"/>
    </row>
    <row r="58" spans="1:5" ht="13.5" customHeight="1">
      <c r="A58" s="2" t="s">
        <v>34</v>
      </c>
      <c r="B58" s="24"/>
      <c r="C58" s="5" t="s">
        <v>23</v>
      </c>
      <c r="D58" s="50"/>
      <c r="E58" s="50">
        <v>420</v>
      </c>
    </row>
    <row r="59" spans="1:5" ht="13.5" customHeight="1">
      <c r="A59" s="2"/>
      <c r="B59" s="24"/>
      <c r="C59" s="5"/>
      <c r="D59" s="50"/>
      <c r="E59" s="50"/>
    </row>
    <row r="60" spans="1:5" ht="13.5" customHeight="1">
      <c r="A60" s="14" t="s">
        <v>16</v>
      </c>
      <c r="B60" s="34" t="s">
        <v>22</v>
      </c>
      <c r="C60" s="5"/>
      <c r="D60" s="49"/>
      <c r="E60" s="49"/>
    </row>
    <row r="61" spans="1:5" ht="9.75" customHeight="1">
      <c r="A61" s="10" t="s">
        <v>17</v>
      </c>
      <c r="B61" s="26">
        <v>189.94458</v>
      </c>
      <c r="C61" s="12"/>
      <c r="D61" s="51"/>
      <c r="E61" s="51"/>
    </row>
    <row r="62" spans="1:5" ht="13.5" customHeight="1">
      <c r="A62" s="2" t="s">
        <v>33</v>
      </c>
      <c r="B62" s="24"/>
      <c r="C62" s="5"/>
      <c r="D62" s="50">
        <v>22</v>
      </c>
      <c r="E62" s="50"/>
    </row>
    <row r="63" spans="1:5" ht="13.5" customHeight="1">
      <c r="A63" s="2" t="s">
        <v>32</v>
      </c>
      <c r="B63" s="24"/>
      <c r="C63" s="5"/>
      <c r="D63" s="50">
        <v>33</v>
      </c>
      <c r="E63" s="50"/>
    </row>
    <row r="64" spans="1:5" ht="13.5" customHeight="1">
      <c r="A64" s="2" t="s">
        <v>31</v>
      </c>
      <c r="B64" s="24"/>
      <c r="C64" s="5"/>
      <c r="D64" s="50">
        <v>62</v>
      </c>
      <c r="E64" s="50"/>
    </row>
    <row r="65" spans="1:5" ht="7.5" customHeight="1">
      <c r="A65" s="2"/>
      <c r="B65" s="24"/>
      <c r="C65" s="5"/>
      <c r="D65" s="50"/>
      <c r="E65" s="50"/>
    </row>
    <row r="66" spans="1:5" ht="24.75" customHeight="1">
      <c r="A66" s="62" t="s">
        <v>50</v>
      </c>
      <c r="B66" s="24"/>
      <c r="C66" s="61" t="s">
        <v>49</v>
      </c>
      <c r="D66" s="60"/>
      <c r="E66" s="46">
        <v>5.03</v>
      </c>
    </row>
    <row r="67" spans="1:5" ht="7.5" customHeight="1">
      <c r="A67" s="2"/>
      <c r="B67" s="24"/>
      <c r="C67" s="5"/>
      <c r="D67" s="50"/>
      <c r="E67" s="50"/>
    </row>
    <row r="68" spans="1:5" s="38" customFormat="1" ht="12" customHeight="1">
      <c r="A68" s="14" t="s">
        <v>18</v>
      </c>
      <c r="B68" s="25" t="s">
        <v>21</v>
      </c>
      <c r="C68" s="5"/>
      <c r="D68" s="49"/>
      <c r="E68" s="49"/>
    </row>
    <row r="69" spans="1:5" ht="12" customHeight="1">
      <c r="A69" s="23" t="s">
        <v>19</v>
      </c>
      <c r="B69" s="26">
        <v>98.77119</v>
      </c>
      <c r="C69" s="5"/>
      <c r="D69" s="49"/>
      <c r="E69" s="49"/>
    </row>
    <row r="70" spans="1:5" ht="15" customHeight="1">
      <c r="A70" s="2" t="s">
        <v>30</v>
      </c>
      <c r="B70" s="24"/>
      <c r="C70" s="5" t="s">
        <v>3</v>
      </c>
      <c r="D70" s="52"/>
      <c r="E70" s="46">
        <v>1.275</v>
      </c>
    </row>
    <row r="71" spans="1:5" ht="15" customHeight="1">
      <c r="A71" s="40"/>
      <c r="B71" s="41"/>
      <c r="C71" s="42"/>
      <c r="D71" s="53"/>
      <c r="E71" s="53"/>
    </row>
    <row r="72" spans="1:5" ht="15" customHeight="1">
      <c r="A72" s="66" t="s">
        <v>47</v>
      </c>
      <c r="B72" s="66"/>
      <c r="C72" s="66"/>
      <c r="D72" s="66"/>
      <c r="E72" s="66"/>
    </row>
    <row r="73" spans="1:5" s="72" customFormat="1" ht="15" customHeight="1">
      <c r="A73" s="71" t="s">
        <v>78</v>
      </c>
      <c r="B73" s="71"/>
      <c r="C73" s="71"/>
      <c r="D73" s="71"/>
      <c r="E73" s="71"/>
    </row>
    <row r="74" spans="1:5" ht="15" customHeight="1">
      <c r="A74" s="67"/>
      <c r="B74" s="67"/>
      <c r="C74" s="67"/>
      <c r="D74" s="67"/>
      <c r="E74" s="67"/>
    </row>
    <row r="75" spans="4:5" ht="15" customHeight="1">
      <c r="D75" s="54"/>
      <c r="E75" s="54"/>
    </row>
    <row r="76" spans="4:5" ht="15" customHeight="1">
      <c r="D76" s="54"/>
      <c r="E76" s="54"/>
    </row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</sheetData>
  <mergeCells count="4">
    <mergeCell ref="A1:E3"/>
    <mergeCell ref="A5:E5"/>
    <mergeCell ref="A6:E6"/>
    <mergeCell ref="D9:E9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9"/>
    <pageSetUpPr fitToPage="1"/>
  </sheetPr>
  <dimension ref="A1:F76"/>
  <sheetViews>
    <sheetView workbookViewId="0" topLeftCell="A1">
      <selection activeCell="A1" sqref="A1:IV16384"/>
    </sheetView>
  </sheetViews>
  <sheetFormatPr defaultColWidth="9.140625" defaultRowHeight="12.75"/>
  <cols>
    <col min="1" max="1" width="62.57421875" style="0" bestFit="1" customWidth="1"/>
    <col min="2" max="2" width="11.421875" style="0" customWidth="1"/>
    <col min="3" max="3" width="11.28125" style="0" customWidth="1"/>
    <col min="4" max="5" width="11.28125" style="39" customWidth="1"/>
  </cols>
  <sheetData>
    <row r="1" spans="1:6" ht="12.75" customHeight="1">
      <c r="A1" s="74" t="s">
        <v>51</v>
      </c>
      <c r="B1" s="75"/>
      <c r="C1" s="75"/>
      <c r="D1" s="75"/>
      <c r="E1" s="75"/>
      <c r="F1" s="63"/>
    </row>
    <row r="2" spans="1:6" ht="12.75">
      <c r="A2" s="75"/>
      <c r="B2" s="75"/>
      <c r="C2" s="75"/>
      <c r="D2" s="75"/>
      <c r="E2" s="75"/>
      <c r="F2" s="63"/>
    </row>
    <row r="3" spans="1:6" ht="12.75">
      <c r="A3" s="75"/>
      <c r="B3" s="75"/>
      <c r="C3" s="75"/>
      <c r="D3" s="75"/>
      <c r="E3" s="75"/>
      <c r="F3" s="63"/>
    </row>
    <row r="5" spans="1:5" ht="12.75">
      <c r="A5" s="76" t="s">
        <v>6</v>
      </c>
      <c r="B5" s="76"/>
      <c r="C5" s="77"/>
      <c r="D5" s="77"/>
      <c r="E5" s="77"/>
    </row>
    <row r="6" spans="1:5" ht="12.75">
      <c r="A6" s="78" t="s">
        <v>77</v>
      </c>
      <c r="B6" s="78"/>
      <c r="C6" s="78"/>
      <c r="D6" s="78"/>
      <c r="E6" s="78"/>
    </row>
    <row r="7" spans="1:5" s="38" customFormat="1" ht="12.75">
      <c r="A7" s="64"/>
      <c r="B7" s="65"/>
      <c r="C7" s="64"/>
      <c r="D7" s="65"/>
      <c r="E7" s="65"/>
    </row>
    <row r="8" spans="1:5" ht="35.25" customHeight="1">
      <c r="A8" s="1"/>
      <c r="B8" s="55" t="s">
        <v>20</v>
      </c>
      <c r="C8" s="55" t="s">
        <v>52</v>
      </c>
      <c r="D8" s="55" t="s">
        <v>0</v>
      </c>
      <c r="E8" s="55" t="s">
        <v>1</v>
      </c>
    </row>
    <row r="9" spans="1:5" ht="12.75">
      <c r="A9" s="2"/>
      <c r="B9" s="24"/>
      <c r="C9" s="3"/>
      <c r="D9" s="79" t="s">
        <v>2</v>
      </c>
      <c r="E9" s="80"/>
    </row>
    <row r="10" spans="1:5" ht="13.5" customHeight="1">
      <c r="A10" s="4" t="s">
        <v>29</v>
      </c>
      <c r="B10" s="25" t="s">
        <v>21</v>
      </c>
      <c r="C10" s="5"/>
      <c r="D10" s="44"/>
      <c r="E10" s="44"/>
    </row>
    <row r="11" spans="1:5" ht="13.5" customHeight="1">
      <c r="A11" s="6" t="s">
        <v>24</v>
      </c>
      <c r="B11" s="26">
        <v>403.21391</v>
      </c>
      <c r="C11" s="5"/>
      <c r="D11" s="45"/>
      <c r="E11" s="45"/>
    </row>
    <row r="12" spans="1:5" ht="13.5" customHeight="1">
      <c r="A12" s="7" t="s">
        <v>40</v>
      </c>
      <c r="B12" s="27"/>
      <c r="C12" s="5" t="s">
        <v>3</v>
      </c>
      <c r="D12" s="46">
        <f>D14+0.024</f>
        <v>1.294</v>
      </c>
      <c r="E12" s="56">
        <f aca="true" t="shared" si="0" ref="E12:E17">+D12+0.01</f>
        <v>1.304</v>
      </c>
    </row>
    <row r="13" spans="1:5" ht="13.5" customHeight="1">
      <c r="A13" s="8" t="s">
        <v>41</v>
      </c>
      <c r="B13" s="28"/>
      <c r="C13" s="5" t="s">
        <v>3</v>
      </c>
      <c r="D13" s="46">
        <f>D14+0.013</f>
        <v>1.283</v>
      </c>
      <c r="E13" s="56">
        <f t="shared" si="0"/>
        <v>1.293</v>
      </c>
    </row>
    <row r="14" spans="1:5" ht="13.5" customHeight="1">
      <c r="A14" s="20" t="s">
        <v>42</v>
      </c>
      <c r="B14" s="29"/>
      <c r="C14" s="21" t="s">
        <v>3</v>
      </c>
      <c r="D14" s="46">
        <v>1.27</v>
      </c>
      <c r="E14" s="56">
        <f t="shared" si="0"/>
        <v>1.28</v>
      </c>
    </row>
    <row r="15" spans="1:5" ht="13.5" customHeight="1">
      <c r="A15" s="8" t="s">
        <v>43</v>
      </c>
      <c r="B15" s="28"/>
      <c r="C15" s="5" t="s">
        <v>3</v>
      </c>
      <c r="D15" s="46">
        <f>D14-0.013</f>
        <v>1.2570000000000001</v>
      </c>
      <c r="E15" s="56">
        <f t="shared" si="0"/>
        <v>1.2670000000000001</v>
      </c>
    </row>
    <row r="16" spans="1:5" ht="13.5" customHeight="1">
      <c r="A16" s="8" t="s">
        <v>44</v>
      </c>
      <c r="B16" s="28"/>
      <c r="C16" s="5" t="s">
        <v>3</v>
      </c>
      <c r="D16" s="46">
        <f>D14-0.024</f>
        <v>1.246</v>
      </c>
      <c r="E16" s="56">
        <f t="shared" si="0"/>
        <v>1.256</v>
      </c>
    </row>
    <row r="17" spans="1:5" ht="13.5" customHeight="1">
      <c r="A17" s="8" t="s">
        <v>45</v>
      </c>
      <c r="B17" s="28"/>
      <c r="C17" s="5" t="s">
        <v>3</v>
      </c>
      <c r="D17" s="46">
        <f>D14-0.033</f>
        <v>1.237</v>
      </c>
      <c r="E17" s="56">
        <f t="shared" si="0"/>
        <v>1.247</v>
      </c>
    </row>
    <row r="18" spans="1:5" ht="7.5" customHeight="1">
      <c r="A18" s="2"/>
      <c r="B18" s="24"/>
      <c r="C18" s="5"/>
      <c r="D18" s="46"/>
      <c r="E18" s="46"/>
    </row>
    <row r="19" spans="1:5" ht="13.5" customHeight="1">
      <c r="A19" s="4" t="s">
        <v>54</v>
      </c>
      <c r="B19" s="25" t="s">
        <v>21</v>
      </c>
      <c r="C19" s="5"/>
      <c r="D19" s="46"/>
      <c r="E19" s="46"/>
    </row>
    <row r="20" spans="1:5" ht="13.5" customHeight="1">
      <c r="A20" s="6" t="s">
        <v>24</v>
      </c>
      <c r="B20" s="26">
        <v>423</v>
      </c>
      <c r="C20" s="5" t="s">
        <v>3</v>
      </c>
      <c r="D20" s="46">
        <f>+D14+0.07</f>
        <v>1.34</v>
      </c>
      <c r="E20" s="56">
        <f>+D20+0.01</f>
        <v>1.35</v>
      </c>
    </row>
    <row r="21" spans="1:5" ht="13.5" customHeight="1">
      <c r="A21" s="6"/>
      <c r="B21" s="24"/>
      <c r="C21" s="5"/>
      <c r="D21" s="46"/>
      <c r="E21" s="46"/>
    </row>
    <row r="22" spans="1:5" ht="13.5" customHeight="1">
      <c r="A22" s="9" t="s">
        <v>55</v>
      </c>
      <c r="B22" s="30" t="s">
        <v>21</v>
      </c>
      <c r="C22" s="5"/>
      <c r="D22" s="46"/>
      <c r="E22" s="46"/>
    </row>
    <row r="23" spans="1:5" ht="9.75" customHeight="1">
      <c r="A23" s="22" t="s">
        <v>26</v>
      </c>
      <c r="B23" s="31">
        <v>91.52</v>
      </c>
      <c r="C23" s="11"/>
      <c r="D23" s="47"/>
      <c r="E23" s="47"/>
    </row>
    <row r="24" spans="1:5" ht="13.5" customHeight="1">
      <c r="A24" s="13" t="s">
        <v>46</v>
      </c>
      <c r="B24" s="59"/>
      <c r="C24" s="32" t="s">
        <v>3</v>
      </c>
      <c r="D24" s="48"/>
      <c r="E24" s="46">
        <v>0.66</v>
      </c>
    </row>
    <row r="25" spans="1:5" ht="13.5" customHeight="1">
      <c r="A25" s="13"/>
      <c r="B25" s="59"/>
      <c r="C25" s="32"/>
      <c r="D25" s="48"/>
      <c r="E25" s="46"/>
    </row>
    <row r="26" spans="1:5" ht="7.5" customHeight="1">
      <c r="A26" s="13"/>
      <c r="B26" s="69"/>
      <c r="C26" s="32"/>
      <c r="D26" s="57"/>
      <c r="E26" s="57"/>
    </row>
    <row r="27" spans="1:5" ht="14.25" customHeight="1">
      <c r="A27" s="9" t="s">
        <v>56</v>
      </c>
      <c r="B27" s="70" t="s">
        <v>28</v>
      </c>
      <c r="C27" s="32"/>
      <c r="D27" s="57"/>
      <c r="E27" s="57"/>
    </row>
    <row r="28" spans="1:5" ht="14.25" customHeight="1">
      <c r="A28" s="10" t="s">
        <v>7</v>
      </c>
      <c r="B28" s="26"/>
      <c r="C28" s="5"/>
      <c r="D28" s="57"/>
      <c r="E28" s="57"/>
    </row>
    <row r="29" spans="1:5" ht="14.25" customHeight="1">
      <c r="A29" s="13" t="s">
        <v>46</v>
      </c>
      <c r="B29" s="33"/>
      <c r="C29" s="5" t="s">
        <v>3</v>
      </c>
      <c r="D29" s="46"/>
      <c r="E29" s="46">
        <v>0.57</v>
      </c>
    </row>
    <row r="30" spans="1:5" ht="14.25" customHeight="1">
      <c r="A30" s="13"/>
      <c r="B30" s="33"/>
      <c r="C30" s="5"/>
      <c r="D30" s="46"/>
      <c r="E30" s="46"/>
    </row>
    <row r="31" spans="1:5" ht="14.25" customHeight="1">
      <c r="A31" s="14" t="s">
        <v>8</v>
      </c>
      <c r="B31" s="34" t="s">
        <v>22</v>
      </c>
      <c r="C31" s="5"/>
      <c r="D31" s="46"/>
      <c r="E31" s="46"/>
    </row>
    <row r="32" spans="1:5" ht="10.5" customHeight="1">
      <c r="A32" s="10" t="s">
        <v>9</v>
      </c>
      <c r="B32" s="26">
        <v>189.83664</v>
      </c>
      <c r="C32" s="5"/>
      <c r="D32" s="46"/>
      <c r="E32" s="46"/>
    </row>
    <row r="33" spans="1:5" ht="13.5" customHeight="1">
      <c r="A33" s="13" t="s">
        <v>39</v>
      </c>
      <c r="B33" s="33"/>
      <c r="C33" s="5" t="s">
        <v>4</v>
      </c>
      <c r="D33" s="46">
        <v>1.075</v>
      </c>
      <c r="E33" s="56">
        <f>+D33+0.01</f>
        <v>1.085</v>
      </c>
    </row>
    <row r="34" spans="1:5" ht="13.5" customHeight="1">
      <c r="A34" s="13" t="s">
        <v>38</v>
      </c>
      <c r="B34" s="33"/>
      <c r="C34" s="5" t="s">
        <v>4</v>
      </c>
      <c r="D34" s="46">
        <f>D33-0.01</f>
        <v>1.065</v>
      </c>
      <c r="E34" s="56">
        <f>+D34+0.01</f>
        <v>1.075</v>
      </c>
    </row>
    <row r="35" spans="1:5" ht="13.5" customHeight="1">
      <c r="A35" s="13" t="s">
        <v>37</v>
      </c>
      <c r="B35" s="33"/>
      <c r="C35" s="5" t="s">
        <v>4</v>
      </c>
      <c r="D35" s="46">
        <f>D33-0.026</f>
        <v>1.049</v>
      </c>
      <c r="E35" s="56">
        <f>+D35+0.01</f>
        <v>1.059</v>
      </c>
    </row>
    <row r="36" spans="1:5" ht="13.5" customHeight="1">
      <c r="A36" s="2"/>
      <c r="B36" s="24"/>
      <c r="C36" s="5"/>
      <c r="D36" s="46"/>
      <c r="E36" s="46"/>
    </row>
    <row r="37" spans="1:5" ht="10.5" customHeight="1">
      <c r="A37" s="14" t="s">
        <v>25</v>
      </c>
      <c r="B37" s="34" t="s">
        <v>22</v>
      </c>
      <c r="C37" s="5"/>
      <c r="D37" s="46"/>
      <c r="E37" s="46"/>
    </row>
    <row r="38" spans="1:5" ht="13.5" customHeight="1">
      <c r="A38" s="10" t="s">
        <v>10</v>
      </c>
      <c r="B38" s="26">
        <v>64.2421</v>
      </c>
      <c r="C38" s="12"/>
      <c r="D38" s="47"/>
      <c r="E38" s="47"/>
    </row>
    <row r="39" spans="1:5" ht="13.5" customHeight="1">
      <c r="A39" s="2" t="s">
        <v>35</v>
      </c>
      <c r="B39" s="26"/>
      <c r="C39" s="5" t="s">
        <v>4</v>
      </c>
      <c r="D39" s="46">
        <v>0.89</v>
      </c>
      <c r="E39" s="56">
        <f>+D39+0.006</f>
        <v>0.896</v>
      </c>
    </row>
    <row r="40" spans="1:5" ht="13.5" customHeight="1">
      <c r="A40" s="2" t="s">
        <v>36</v>
      </c>
      <c r="B40" s="24"/>
      <c r="C40" s="5" t="s">
        <v>4</v>
      </c>
      <c r="D40" s="46">
        <f>D39-0.015</f>
        <v>0.875</v>
      </c>
      <c r="E40" s="56">
        <f>+D40+0.006</f>
        <v>0.881</v>
      </c>
    </row>
    <row r="41" spans="1:5" ht="13.5" customHeight="1">
      <c r="A41" s="2"/>
      <c r="B41" s="24"/>
      <c r="C41" s="5"/>
      <c r="D41" s="46"/>
      <c r="E41" s="46"/>
    </row>
    <row r="42" spans="1:5" ht="13.5" customHeight="1">
      <c r="A42" s="15" t="s">
        <v>11</v>
      </c>
      <c r="B42" s="34"/>
      <c r="C42" s="5"/>
      <c r="D42" s="46"/>
      <c r="E42" s="46"/>
    </row>
    <row r="43" spans="1:5" ht="13.5" customHeight="1">
      <c r="A43" s="16" t="s">
        <v>12</v>
      </c>
      <c r="B43" s="58"/>
      <c r="C43" s="5"/>
      <c r="D43" s="49"/>
      <c r="E43" s="49"/>
    </row>
    <row r="44" spans="1:5" ht="13.5" customHeight="1">
      <c r="A44" s="17" t="s">
        <v>5</v>
      </c>
      <c r="B44" s="25" t="s">
        <v>21</v>
      </c>
      <c r="C44" s="5"/>
      <c r="D44" s="46"/>
      <c r="E44" s="46"/>
    </row>
    <row r="45" spans="1:5" ht="13.5" customHeight="1">
      <c r="A45" s="43"/>
      <c r="B45" s="26">
        <v>547.17</v>
      </c>
      <c r="C45" s="5" t="s">
        <v>3</v>
      </c>
      <c r="D45" s="46">
        <v>1.31</v>
      </c>
      <c r="E45" s="46"/>
    </row>
    <row r="46" spans="1:5" ht="13.5" customHeight="1">
      <c r="A46" s="43"/>
      <c r="B46" s="59"/>
      <c r="C46" s="5"/>
      <c r="D46" s="46"/>
      <c r="E46" s="46"/>
    </row>
    <row r="47" spans="1:5" ht="13.5" customHeight="1">
      <c r="A47" s="14" t="s">
        <v>58</v>
      </c>
      <c r="B47" s="30" t="s">
        <v>21</v>
      </c>
      <c r="D47" s="46"/>
      <c r="E47" s="46"/>
    </row>
    <row r="48" spans="1:5" ht="10.5" customHeight="1">
      <c r="A48" s="68"/>
      <c r="B48" s="26">
        <v>423</v>
      </c>
      <c r="C48" s="5" t="s">
        <v>3</v>
      </c>
      <c r="D48" s="46">
        <v>1.15</v>
      </c>
      <c r="E48" s="46"/>
    </row>
    <row r="49" spans="1:5" ht="13.5" customHeight="1">
      <c r="A49" s="43"/>
      <c r="B49" s="59"/>
      <c r="C49" s="5"/>
      <c r="D49" s="46"/>
      <c r="E49" s="46"/>
    </row>
    <row r="50" spans="1:5" ht="13.5" customHeight="1">
      <c r="A50" s="18" t="s">
        <v>27</v>
      </c>
      <c r="B50" s="25" t="s">
        <v>21</v>
      </c>
      <c r="C50" s="5"/>
      <c r="D50" s="46"/>
      <c r="E50" s="46"/>
    </row>
    <row r="51" spans="1:5" ht="9.75" customHeight="1">
      <c r="A51" s="19"/>
      <c r="B51" s="26">
        <v>125.2735</v>
      </c>
      <c r="C51" s="5" t="s">
        <v>3</v>
      </c>
      <c r="D51" s="46">
        <v>0.53</v>
      </c>
      <c r="E51" s="46"/>
    </row>
    <row r="52" spans="1:5" ht="13.5" customHeight="1">
      <c r="A52" s="19"/>
      <c r="B52" s="59"/>
      <c r="C52" s="5"/>
      <c r="D52" s="46"/>
      <c r="E52" s="46"/>
    </row>
    <row r="53" spans="1:5" ht="13.5" customHeight="1">
      <c r="A53" s="14" t="s">
        <v>13</v>
      </c>
      <c r="B53" s="34" t="s">
        <v>22</v>
      </c>
      <c r="C53" s="5"/>
      <c r="D53" s="49"/>
      <c r="E53" s="49"/>
    </row>
    <row r="54" spans="1:5" ht="13.5" customHeight="1">
      <c r="A54" s="19"/>
      <c r="B54" s="36">
        <v>30.99</v>
      </c>
      <c r="C54" s="5" t="s">
        <v>23</v>
      </c>
      <c r="D54" s="49"/>
      <c r="E54" s="50">
        <v>350</v>
      </c>
    </row>
    <row r="55" spans="1:5" ht="7.5" customHeight="1">
      <c r="A55" s="19"/>
      <c r="B55" s="35"/>
      <c r="C55" s="5"/>
      <c r="D55" s="49"/>
      <c r="E55" s="49"/>
    </row>
    <row r="56" spans="1:5" ht="13.5" customHeight="1">
      <c r="A56" s="14" t="s">
        <v>14</v>
      </c>
      <c r="B56" s="34" t="s">
        <v>22</v>
      </c>
      <c r="C56" s="5"/>
      <c r="D56" s="46"/>
      <c r="E56" s="46"/>
    </row>
    <row r="57" spans="1:5" ht="13.5" customHeight="1">
      <c r="A57" s="10" t="s">
        <v>15</v>
      </c>
      <c r="B57" s="26">
        <v>31.3887</v>
      </c>
      <c r="C57" s="5"/>
      <c r="D57" s="46"/>
      <c r="E57" s="46"/>
    </row>
    <row r="58" spans="1:5" ht="13.5" customHeight="1">
      <c r="A58" s="2" t="s">
        <v>34</v>
      </c>
      <c r="B58" s="24"/>
      <c r="C58" s="5" t="s">
        <v>23</v>
      </c>
      <c r="D58" s="50"/>
      <c r="E58" s="50">
        <v>415</v>
      </c>
    </row>
    <row r="59" spans="1:5" ht="13.5" customHeight="1">
      <c r="A59" s="2"/>
      <c r="B59" s="24"/>
      <c r="C59" s="5"/>
      <c r="D59" s="50"/>
      <c r="E59" s="50"/>
    </row>
    <row r="60" spans="1:5" ht="13.5" customHeight="1">
      <c r="A60" s="14" t="s">
        <v>16</v>
      </c>
      <c r="B60" s="34" t="s">
        <v>22</v>
      </c>
      <c r="C60" s="5"/>
      <c r="D60" s="49"/>
      <c r="E60" s="49"/>
    </row>
    <row r="61" spans="1:5" ht="9.75" customHeight="1">
      <c r="A61" s="10" t="s">
        <v>17</v>
      </c>
      <c r="B61" s="26">
        <v>189.94458</v>
      </c>
      <c r="C61" s="12"/>
      <c r="D61" s="51"/>
      <c r="E61" s="51"/>
    </row>
    <row r="62" spans="1:5" ht="13.5" customHeight="1">
      <c r="A62" s="2" t="s">
        <v>33</v>
      </c>
      <c r="B62" s="24"/>
      <c r="C62" s="5"/>
      <c r="D62" s="50">
        <v>22</v>
      </c>
      <c r="E62" s="50"/>
    </row>
    <row r="63" spans="1:5" ht="13.5" customHeight="1">
      <c r="A63" s="2" t="s">
        <v>32</v>
      </c>
      <c r="B63" s="24"/>
      <c r="C63" s="5"/>
      <c r="D63" s="50">
        <v>33</v>
      </c>
      <c r="E63" s="50"/>
    </row>
    <row r="64" spans="1:5" ht="13.5" customHeight="1">
      <c r="A64" s="2" t="s">
        <v>31</v>
      </c>
      <c r="B64" s="24"/>
      <c r="C64" s="5"/>
      <c r="D64" s="50">
        <v>62</v>
      </c>
      <c r="E64" s="50"/>
    </row>
    <row r="65" spans="1:5" ht="7.5" customHeight="1">
      <c r="A65" s="2"/>
      <c r="B65" s="24"/>
      <c r="C65" s="5"/>
      <c r="D65" s="50"/>
      <c r="E65" s="50"/>
    </row>
    <row r="66" spans="1:5" ht="24.75" customHeight="1">
      <c r="A66" s="62" t="s">
        <v>50</v>
      </c>
      <c r="B66" s="24"/>
      <c r="C66" s="61" t="s">
        <v>49</v>
      </c>
      <c r="D66" s="60"/>
      <c r="E66" s="46">
        <v>5</v>
      </c>
    </row>
    <row r="67" spans="1:5" ht="7.5" customHeight="1">
      <c r="A67" s="2"/>
      <c r="B67" s="24"/>
      <c r="C67" s="5"/>
      <c r="D67" s="50"/>
      <c r="E67" s="50"/>
    </row>
    <row r="68" spans="1:5" s="38" customFormat="1" ht="12" customHeight="1">
      <c r="A68" s="14" t="s">
        <v>18</v>
      </c>
      <c r="B68" s="25" t="s">
        <v>21</v>
      </c>
      <c r="C68" s="5"/>
      <c r="D68" s="49"/>
      <c r="E68" s="49"/>
    </row>
    <row r="69" spans="1:5" ht="12" customHeight="1">
      <c r="A69" s="23" t="s">
        <v>19</v>
      </c>
      <c r="B69" s="26">
        <v>98.77119</v>
      </c>
      <c r="C69" s="5"/>
      <c r="D69" s="49"/>
      <c r="E69" s="49"/>
    </row>
    <row r="70" spans="1:5" ht="15" customHeight="1">
      <c r="A70" s="2" t="s">
        <v>30</v>
      </c>
      <c r="B70" s="24"/>
      <c r="C70" s="5" t="s">
        <v>3</v>
      </c>
      <c r="D70" s="52"/>
      <c r="E70" s="46">
        <v>1.27</v>
      </c>
    </row>
    <row r="71" spans="1:5" ht="15" customHeight="1">
      <c r="A71" s="40"/>
      <c r="B71" s="41"/>
      <c r="C71" s="42"/>
      <c r="D71" s="53"/>
      <c r="E71" s="53"/>
    </row>
    <row r="72" spans="1:5" ht="15" customHeight="1">
      <c r="A72" s="66" t="s">
        <v>47</v>
      </c>
      <c r="B72" s="66"/>
      <c r="C72" s="66"/>
      <c r="D72" s="66"/>
      <c r="E72" s="66"/>
    </row>
    <row r="73" spans="1:5" ht="15" customHeight="1">
      <c r="A73" s="66" t="s">
        <v>48</v>
      </c>
      <c r="B73" s="66"/>
      <c r="C73" s="66"/>
      <c r="D73" s="66"/>
      <c r="E73" s="66"/>
    </row>
    <row r="74" spans="1:5" ht="15" customHeight="1">
      <c r="A74" s="67"/>
      <c r="B74" s="67"/>
      <c r="C74" s="67"/>
      <c r="D74" s="67"/>
      <c r="E74" s="67"/>
    </row>
    <row r="75" spans="4:5" ht="15" customHeight="1">
      <c r="D75" s="54"/>
      <c r="E75" s="54"/>
    </row>
    <row r="76" spans="4:5" ht="15" customHeight="1">
      <c r="D76" s="54"/>
      <c r="E76" s="54"/>
    </row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</sheetData>
  <mergeCells count="4">
    <mergeCell ref="A1:E3"/>
    <mergeCell ref="A5:E5"/>
    <mergeCell ref="A6:E6"/>
    <mergeCell ref="D9:E9"/>
  </mergeCells>
  <printOptions/>
  <pageMargins left="0.75" right="0.75" top="1" bottom="1" header="0.5" footer="0.5"/>
  <pageSetup fitToHeight="1" fitToWidth="1" horizontalDpi="600" verticalDpi="600" orientation="portrait" paperSize="9" scale="74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9"/>
    <pageSetUpPr fitToPage="1"/>
  </sheetPr>
  <dimension ref="A1:F76"/>
  <sheetViews>
    <sheetView workbookViewId="0" topLeftCell="A1">
      <selection activeCell="A1" sqref="A1:IV16384"/>
    </sheetView>
  </sheetViews>
  <sheetFormatPr defaultColWidth="9.140625" defaultRowHeight="12.75"/>
  <cols>
    <col min="1" max="1" width="62.57421875" style="0" bestFit="1" customWidth="1"/>
    <col min="2" max="2" width="11.421875" style="0" customWidth="1"/>
    <col min="3" max="3" width="11.28125" style="0" customWidth="1"/>
    <col min="4" max="5" width="11.28125" style="39" customWidth="1"/>
  </cols>
  <sheetData>
    <row r="1" spans="1:6" ht="12.75" customHeight="1">
      <c r="A1" s="74" t="s">
        <v>51</v>
      </c>
      <c r="B1" s="75"/>
      <c r="C1" s="75"/>
      <c r="D1" s="75"/>
      <c r="E1" s="75"/>
      <c r="F1" s="63"/>
    </row>
    <row r="2" spans="1:6" ht="12.75">
      <c r="A2" s="75"/>
      <c r="B2" s="75"/>
      <c r="C2" s="75"/>
      <c r="D2" s="75"/>
      <c r="E2" s="75"/>
      <c r="F2" s="63"/>
    </row>
    <row r="3" spans="1:6" ht="12.75">
      <c r="A3" s="75"/>
      <c r="B3" s="75"/>
      <c r="C3" s="75"/>
      <c r="D3" s="75"/>
      <c r="E3" s="75"/>
      <c r="F3" s="63"/>
    </row>
    <row r="5" spans="1:5" ht="12.75">
      <c r="A5" s="76" t="s">
        <v>6</v>
      </c>
      <c r="B5" s="76"/>
      <c r="C5" s="77"/>
      <c r="D5" s="77"/>
      <c r="E5" s="77"/>
    </row>
    <row r="6" spans="1:5" ht="12.75">
      <c r="A6" s="78" t="s">
        <v>76</v>
      </c>
      <c r="B6" s="78"/>
      <c r="C6" s="78"/>
      <c r="D6" s="78"/>
      <c r="E6" s="78"/>
    </row>
    <row r="7" spans="1:5" s="38" customFormat="1" ht="12.75">
      <c r="A7" s="64"/>
      <c r="B7" s="65"/>
      <c r="C7" s="64"/>
      <c r="D7" s="65"/>
      <c r="E7" s="65"/>
    </row>
    <row r="8" spans="1:5" ht="35.25" customHeight="1">
      <c r="A8" s="1"/>
      <c r="B8" s="55" t="s">
        <v>20</v>
      </c>
      <c r="C8" s="55" t="s">
        <v>52</v>
      </c>
      <c r="D8" s="55" t="s">
        <v>0</v>
      </c>
      <c r="E8" s="55" t="s">
        <v>1</v>
      </c>
    </row>
    <row r="9" spans="1:5" ht="12.75">
      <c r="A9" s="2"/>
      <c r="B9" s="24"/>
      <c r="C9" s="3"/>
      <c r="D9" s="79" t="s">
        <v>2</v>
      </c>
      <c r="E9" s="80"/>
    </row>
    <row r="10" spans="1:5" ht="13.5" customHeight="1">
      <c r="A10" s="4" t="s">
        <v>29</v>
      </c>
      <c r="B10" s="25" t="s">
        <v>21</v>
      </c>
      <c r="C10" s="5"/>
      <c r="D10" s="44"/>
      <c r="E10" s="44"/>
    </row>
    <row r="11" spans="1:5" ht="13.5" customHeight="1">
      <c r="A11" s="6" t="s">
        <v>24</v>
      </c>
      <c r="B11" s="26">
        <v>403.21391</v>
      </c>
      <c r="C11" s="5"/>
      <c r="D11" s="45"/>
      <c r="E11" s="45"/>
    </row>
    <row r="12" spans="1:5" ht="13.5" customHeight="1">
      <c r="A12" s="7" t="s">
        <v>40</v>
      </c>
      <c r="B12" s="27"/>
      <c r="C12" s="5" t="s">
        <v>3</v>
      </c>
      <c r="D12" s="46">
        <f>D14+0.024</f>
        <v>1.2690000000000001</v>
      </c>
      <c r="E12" s="56">
        <f aca="true" t="shared" si="0" ref="E12:E17">+D12+0.01</f>
        <v>1.2790000000000001</v>
      </c>
    </row>
    <row r="13" spans="1:5" ht="13.5" customHeight="1">
      <c r="A13" s="8" t="s">
        <v>41</v>
      </c>
      <c r="B13" s="28"/>
      <c r="C13" s="5" t="s">
        <v>3</v>
      </c>
      <c r="D13" s="46">
        <f>D14+0.013</f>
        <v>1.258</v>
      </c>
      <c r="E13" s="56">
        <f t="shared" si="0"/>
        <v>1.268</v>
      </c>
    </row>
    <row r="14" spans="1:5" ht="13.5" customHeight="1">
      <c r="A14" s="20" t="s">
        <v>42</v>
      </c>
      <c r="B14" s="29"/>
      <c r="C14" s="21" t="s">
        <v>3</v>
      </c>
      <c r="D14" s="46">
        <v>1.245</v>
      </c>
      <c r="E14" s="56">
        <f t="shared" si="0"/>
        <v>1.2550000000000001</v>
      </c>
    </row>
    <row r="15" spans="1:5" ht="13.5" customHeight="1">
      <c r="A15" s="8" t="s">
        <v>43</v>
      </c>
      <c r="B15" s="28"/>
      <c r="C15" s="5" t="s">
        <v>3</v>
      </c>
      <c r="D15" s="46">
        <f>D14-0.013</f>
        <v>1.2320000000000002</v>
      </c>
      <c r="E15" s="56">
        <f t="shared" si="0"/>
        <v>1.2420000000000002</v>
      </c>
    </row>
    <row r="16" spans="1:5" ht="13.5" customHeight="1">
      <c r="A16" s="8" t="s">
        <v>44</v>
      </c>
      <c r="B16" s="28"/>
      <c r="C16" s="5" t="s">
        <v>3</v>
      </c>
      <c r="D16" s="46">
        <f>D14-0.024</f>
        <v>1.221</v>
      </c>
      <c r="E16" s="56">
        <f t="shared" si="0"/>
        <v>1.231</v>
      </c>
    </row>
    <row r="17" spans="1:5" ht="13.5" customHeight="1">
      <c r="A17" s="8" t="s">
        <v>45</v>
      </c>
      <c r="B17" s="28"/>
      <c r="C17" s="5" t="s">
        <v>3</v>
      </c>
      <c r="D17" s="46">
        <f>D14-0.033</f>
        <v>1.2120000000000002</v>
      </c>
      <c r="E17" s="56">
        <f t="shared" si="0"/>
        <v>1.2220000000000002</v>
      </c>
    </row>
    <row r="18" spans="1:5" ht="7.5" customHeight="1">
      <c r="A18" s="2"/>
      <c r="B18" s="24"/>
      <c r="C18" s="5"/>
      <c r="D18" s="46"/>
      <c r="E18" s="46"/>
    </row>
    <row r="19" spans="1:5" ht="13.5" customHeight="1">
      <c r="A19" s="4" t="s">
        <v>54</v>
      </c>
      <c r="B19" s="25" t="s">
        <v>21</v>
      </c>
      <c r="C19" s="5"/>
      <c r="D19" s="46"/>
      <c r="E19" s="46"/>
    </row>
    <row r="20" spans="1:5" ht="13.5" customHeight="1">
      <c r="A20" s="6" t="s">
        <v>24</v>
      </c>
      <c r="B20" s="26">
        <v>423</v>
      </c>
      <c r="C20" s="5" t="s">
        <v>3</v>
      </c>
      <c r="D20" s="46">
        <f>+D14+0.07</f>
        <v>1.3150000000000002</v>
      </c>
      <c r="E20" s="56">
        <f>+D20+0.01</f>
        <v>1.3250000000000002</v>
      </c>
    </row>
    <row r="21" spans="1:5" ht="13.5" customHeight="1">
      <c r="A21" s="6"/>
      <c r="B21" s="24"/>
      <c r="C21" s="5"/>
      <c r="D21" s="46"/>
      <c r="E21" s="46"/>
    </row>
    <row r="22" spans="1:5" ht="13.5" customHeight="1">
      <c r="A22" s="9" t="s">
        <v>55</v>
      </c>
      <c r="B22" s="30" t="s">
        <v>21</v>
      </c>
      <c r="C22" s="5"/>
      <c r="D22" s="46"/>
      <c r="E22" s="46"/>
    </row>
    <row r="23" spans="1:5" ht="9.75" customHeight="1">
      <c r="A23" s="22" t="s">
        <v>26</v>
      </c>
      <c r="B23" s="31">
        <v>91.52</v>
      </c>
      <c r="C23" s="11"/>
      <c r="D23" s="47"/>
      <c r="E23" s="47"/>
    </row>
    <row r="24" spans="1:5" ht="13.5" customHeight="1">
      <c r="A24" s="13" t="s">
        <v>46</v>
      </c>
      <c r="B24" s="59"/>
      <c r="C24" s="32" t="s">
        <v>3</v>
      </c>
      <c r="D24" s="48"/>
      <c r="E24" s="46">
        <v>0.635</v>
      </c>
    </row>
    <row r="25" spans="1:5" ht="13.5" customHeight="1">
      <c r="A25" s="13"/>
      <c r="B25" s="59"/>
      <c r="C25" s="32"/>
      <c r="D25" s="48"/>
      <c r="E25" s="46"/>
    </row>
    <row r="26" spans="1:5" ht="7.5" customHeight="1">
      <c r="A26" s="13"/>
      <c r="B26" s="69"/>
      <c r="C26" s="32"/>
      <c r="D26" s="57"/>
      <c r="E26" s="57"/>
    </row>
    <row r="27" spans="1:5" ht="14.25" customHeight="1">
      <c r="A27" s="9" t="s">
        <v>56</v>
      </c>
      <c r="B27" s="70" t="s">
        <v>28</v>
      </c>
      <c r="C27" s="32"/>
      <c r="D27" s="57"/>
      <c r="E27" s="57"/>
    </row>
    <row r="28" spans="1:5" ht="14.25" customHeight="1">
      <c r="A28" s="10" t="s">
        <v>7</v>
      </c>
      <c r="B28" s="26"/>
      <c r="C28" s="5"/>
      <c r="D28" s="57"/>
      <c r="E28" s="57"/>
    </row>
    <row r="29" spans="1:5" ht="14.25" customHeight="1">
      <c r="A29" s="13" t="s">
        <v>46</v>
      </c>
      <c r="B29" s="33"/>
      <c r="C29" s="5" t="s">
        <v>3</v>
      </c>
      <c r="D29" s="46"/>
      <c r="E29" s="46">
        <v>0.545</v>
      </c>
    </row>
    <row r="30" spans="1:5" ht="14.25" customHeight="1">
      <c r="A30" s="13"/>
      <c r="B30" s="33"/>
      <c r="C30" s="5"/>
      <c r="D30" s="46"/>
      <c r="E30" s="46"/>
    </row>
    <row r="31" spans="1:5" ht="14.25" customHeight="1">
      <c r="A31" s="14" t="s">
        <v>8</v>
      </c>
      <c r="B31" s="34" t="s">
        <v>22</v>
      </c>
      <c r="C31" s="5"/>
      <c r="D31" s="46"/>
      <c r="E31" s="46"/>
    </row>
    <row r="32" spans="1:5" ht="10.5" customHeight="1">
      <c r="A32" s="10" t="s">
        <v>9</v>
      </c>
      <c r="B32" s="26">
        <v>189.83664</v>
      </c>
      <c r="C32" s="5"/>
      <c r="D32" s="46"/>
      <c r="E32" s="46"/>
    </row>
    <row r="33" spans="1:5" ht="13.5" customHeight="1">
      <c r="A33" s="13" t="s">
        <v>39</v>
      </c>
      <c r="B33" s="33"/>
      <c r="C33" s="5" t="s">
        <v>4</v>
      </c>
      <c r="D33" s="46">
        <v>1.05</v>
      </c>
      <c r="E33" s="56">
        <f>+D33+0.01</f>
        <v>1.06</v>
      </c>
    </row>
    <row r="34" spans="1:5" ht="13.5" customHeight="1">
      <c r="A34" s="13" t="s">
        <v>38</v>
      </c>
      <c r="B34" s="33"/>
      <c r="C34" s="5" t="s">
        <v>4</v>
      </c>
      <c r="D34" s="46">
        <f>D33-0.01</f>
        <v>1.04</v>
      </c>
      <c r="E34" s="56">
        <f>+D34+0.01</f>
        <v>1.05</v>
      </c>
    </row>
    <row r="35" spans="1:5" ht="13.5" customHeight="1">
      <c r="A35" s="13" t="s">
        <v>37</v>
      </c>
      <c r="B35" s="33"/>
      <c r="C35" s="5" t="s">
        <v>4</v>
      </c>
      <c r="D35" s="46">
        <f>D33-0.026</f>
        <v>1.024</v>
      </c>
      <c r="E35" s="56">
        <f>+D35+0.01</f>
        <v>1.034</v>
      </c>
    </row>
    <row r="36" spans="1:5" ht="13.5" customHeight="1">
      <c r="A36" s="2"/>
      <c r="B36" s="24"/>
      <c r="C36" s="5"/>
      <c r="D36" s="46"/>
      <c r="E36" s="46"/>
    </row>
    <row r="37" spans="1:5" ht="10.5" customHeight="1">
      <c r="A37" s="14" t="s">
        <v>25</v>
      </c>
      <c r="B37" s="34" t="s">
        <v>22</v>
      </c>
      <c r="C37" s="5"/>
      <c r="D37" s="46"/>
      <c r="E37" s="46"/>
    </row>
    <row r="38" spans="1:5" ht="13.5" customHeight="1">
      <c r="A38" s="10" t="s">
        <v>10</v>
      </c>
      <c r="B38" s="26">
        <v>64.2421</v>
      </c>
      <c r="C38" s="12"/>
      <c r="D38" s="47"/>
      <c r="E38" s="47"/>
    </row>
    <row r="39" spans="1:5" ht="13.5" customHeight="1">
      <c r="A39" s="2" t="s">
        <v>35</v>
      </c>
      <c r="B39" s="26"/>
      <c r="C39" s="5" t="s">
        <v>4</v>
      </c>
      <c r="D39" s="46">
        <v>0.865</v>
      </c>
      <c r="E39" s="56">
        <f>+D39+0.006</f>
        <v>0.871</v>
      </c>
    </row>
    <row r="40" spans="1:5" ht="13.5" customHeight="1">
      <c r="A40" s="2" t="s">
        <v>36</v>
      </c>
      <c r="B40" s="24"/>
      <c r="C40" s="5" t="s">
        <v>4</v>
      </c>
      <c r="D40" s="46">
        <f>D39-0.015</f>
        <v>0.85</v>
      </c>
      <c r="E40" s="56">
        <f>+D40+0.006</f>
        <v>0.856</v>
      </c>
    </row>
    <row r="41" spans="1:5" ht="13.5" customHeight="1">
      <c r="A41" s="2"/>
      <c r="B41" s="24"/>
      <c r="C41" s="5"/>
      <c r="D41" s="46"/>
      <c r="E41" s="46"/>
    </row>
    <row r="42" spans="1:5" ht="13.5" customHeight="1">
      <c r="A42" s="15" t="s">
        <v>11</v>
      </c>
      <c r="B42" s="34"/>
      <c r="C42" s="5"/>
      <c r="D42" s="46"/>
      <c r="E42" s="46"/>
    </row>
    <row r="43" spans="1:5" ht="13.5" customHeight="1">
      <c r="A43" s="16" t="s">
        <v>12</v>
      </c>
      <c r="B43" s="58"/>
      <c r="C43" s="5"/>
      <c r="D43" s="49"/>
      <c r="E43" s="49"/>
    </row>
    <row r="44" spans="1:5" ht="13.5" customHeight="1">
      <c r="A44" s="17" t="s">
        <v>5</v>
      </c>
      <c r="B44" s="25" t="s">
        <v>21</v>
      </c>
      <c r="C44" s="5"/>
      <c r="D44" s="46"/>
      <c r="E44" s="46"/>
    </row>
    <row r="45" spans="1:5" ht="13.5" customHeight="1">
      <c r="A45" s="43"/>
      <c r="B45" s="26">
        <v>547.17</v>
      </c>
      <c r="C45" s="5" t="s">
        <v>3</v>
      </c>
      <c r="D45" s="46">
        <v>1.268</v>
      </c>
      <c r="E45" s="46"/>
    </row>
    <row r="46" spans="1:5" ht="13.5" customHeight="1">
      <c r="A46" s="43"/>
      <c r="B46" s="59"/>
      <c r="C46" s="5"/>
      <c r="D46" s="46"/>
      <c r="E46" s="46"/>
    </row>
    <row r="47" spans="1:5" ht="13.5" customHeight="1">
      <c r="A47" s="14" t="s">
        <v>58</v>
      </c>
      <c r="B47" s="30" t="s">
        <v>21</v>
      </c>
      <c r="D47" s="46"/>
      <c r="E47" s="46"/>
    </row>
    <row r="48" spans="1:5" ht="10.5" customHeight="1">
      <c r="A48" s="68"/>
      <c r="B48" s="26">
        <v>423</v>
      </c>
      <c r="C48" s="5" t="s">
        <v>3</v>
      </c>
      <c r="D48" s="46">
        <v>1.112</v>
      </c>
      <c r="E48" s="46"/>
    </row>
    <row r="49" spans="1:5" ht="13.5" customHeight="1">
      <c r="A49" s="43"/>
      <c r="B49" s="59"/>
      <c r="C49" s="5"/>
      <c r="D49" s="46"/>
      <c r="E49" s="46"/>
    </row>
    <row r="50" spans="1:5" ht="13.5" customHeight="1">
      <c r="A50" s="18" t="s">
        <v>27</v>
      </c>
      <c r="B50" s="25" t="s">
        <v>21</v>
      </c>
      <c r="C50" s="5"/>
      <c r="D50" s="46"/>
      <c r="E50" s="46"/>
    </row>
    <row r="51" spans="1:5" ht="9.75" customHeight="1">
      <c r="A51" s="19"/>
      <c r="B51" s="26">
        <v>125.2735</v>
      </c>
      <c r="C51" s="5" t="s">
        <v>3</v>
      </c>
      <c r="D51" s="46">
        <v>0.53</v>
      </c>
      <c r="E51" s="46"/>
    </row>
    <row r="52" spans="1:5" ht="13.5" customHeight="1">
      <c r="A52" s="19"/>
      <c r="B52" s="59"/>
      <c r="C52" s="5"/>
      <c r="D52" s="46"/>
      <c r="E52" s="46"/>
    </row>
    <row r="53" spans="1:5" ht="13.5" customHeight="1">
      <c r="A53" s="14" t="s">
        <v>13</v>
      </c>
      <c r="B53" s="34" t="s">
        <v>22</v>
      </c>
      <c r="C53" s="5"/>
      <c r="D53" s="49"/>
      <c r="E53" s="49"/>
    </row>
    <row r="54" spans="1:5" ht="13.5" customHeight="1">
      <c r="A54" s="19"/>
      <c r="B54" s="36">
        <v>30.99</v>
      </c>
      <c r="C54" s="5" t="s">
        <v>23</v>
      </c>
      <c r="D54" s="49"/>
      <c r="E54" s="50">
        <v>350</v>
      </c>
    </row>
    <row r="55" spans="1:5" ht="7.5" customHeight="1">
      <c r="A55" s="19"/>
      <c r="B55" s="35"/>
      <c r="C55" s="5"/>
      <c r="D55" s="49"/>
      <c r="E55" s="49"/>
    </row>
    <row r="56" spans="1:5" ht="13.5" customHeight="1">
      <c r="A56" s="14" t="s">
        <v>14</v>
      </c>
      <c r="B56" s="34" t="s">
        <v>22</v>
      </c>
      <c r="C56" s="5"/>
      <c r="D56" s="46"/>
      <c r="E56" s="46"/>
    </row>
    <row r="57" spans="1:5" ht="13.5" customHeight="1">
      <c r="A57" s="10" t="s">
        <v>15</v>
      </c>
      <c r="B57" s="26">
        <v>31.3887</v>
      </c>
      <c r="C57" s="5"/>
      <c r="D57" s="46"/>
      <c r="E57" s="46"/>
    </row>
    <row r="58" spans="1:5" ht="13.5" customHeight="1">
      <c r="A58" s="2" t="s">
        <v>34</v>
      </c>
      <c r="B58" s="24"/>
      <c r="C58" s="5" t="s">
        <v>23</v>
      </c>
      <c r="D58" s="50"/>
      <c r="E58" s="50">
        <v>395</v>
      </c>
    </row>
    <row r="59" spans="1:5" ht="13.5" customHeight="1">
      <c r="A59" s="2"/>
      <c r="B59" s="24"/>
      <c r="C59" s="5"/>
      <c r="D59" s="50"/>
      <c r="E59" s="50"/>
    </row>
    <row r="60" spans="1:5" ht="13.5" customHeight="1">
      <c r="A60" s="14" t="s">
        <v>16</v>
      </c>
      <c r="B60" s="34" t="s">
        <v>22</v>
      </c>
      <c r="C60" s="5"/>
      <c r="D60" s="49"/>
      <c r="E60" s="49"/>
    </row>
    <row r="61" spans="1:5" ht="9.75" customHeight="1">
      <c r="A61" s="10" t="s">
        <v>17</v>
      </c>
      <c r="B61" s="26">
        <v>189.94458</v>
      </c>
      <c r="C61" s="12"/>
      <c r="D61" s="51"/>
      <c r="E61" s="51"/>
    </row>
    <row r="62" spans="1:5" ht="13.5" customHeight="1">
      <c r="A62" s="2" t="s">
        <v>33</v>
      </c>
      <c r="B62" s="24"/>
      <c r="C62" s="5"/>
      <c r="D62" s="50">
        <v>22</v>
      </c>
      <c r="E62" s="50"/>
    </row>
    <row r="63" spans="1:5" ht="13.5" customHeight="1">
      <c r="A63" s="2" t="s">
        <v>32</v>
      </c>
      <c r="B63" s="24"/>
      <c r="C63" s="5"/>
      <c r="D63" s="50">
        <v>33</v>
      </c>
      <c r="E63" s="50"/>
    </row>
    <row r="64" spans="1:5" ht="13.5" customHeight="1">
      <c r="A64" s="2" t="s">
        <v>31</v>
      </c>
      <c r="B64" s="24"/>
      <c r="C64" s="5"/>
      <c r="D64" s="50">
        <v>62</v>
      </c>
      <c r="E64" s="50"/>
    </row>
    <row r="65" spans="1:5" ht="7.5" customHeight="1">
      <c r="A65" s="2"/>
      <c r="B65" s="24"/>
      <c r="C65" s="5"/>
      <c r="D65" s="50"/>
      <c r="E65" s="50"/>
    </row>
    <row r="66" spans="1:5" ht="24.75" customHeight="1">
      <c r="A66" s="62" t="s">
        <v>50</v>
      </c>
      <c r="B66" s="24"/>
      <c r="C66" s="61" t="s">
        <v>49</v>
      </c>
      <c r="D66" s="60"/>
      <c r="E66" s="46">
        <v>5</v>
      </c>
    </row>
    <row r="67" spans="1:5" ht="7.5" customHeight="1">
      <c r="A67" s="2"/>
      <c r="B67" s="24"/>
      <c r="C67" s="5"/>
      <c r="D67" s="50"/>
      <c r="E67" s="50"/>
    </row>
    <row r="68" spans="1:5" s="38" customFormat="1" ht="12" customHeight="1">
      <c r="A68" s="14" t="s">
        <v>18</v>
      </c>
      <c r="B68" s="25" t="s">
        <v>21</v>
      </c>
      <c r="C68" s="5"/>
      <c r="D68" s="49"/>
      <c r="E68" s="49"/>
    </row>
    <row r="69" spans="1:5" ht="12" customHeight="1">
      <c r="A69" s="23" t="s">
        <v>19</v>
      </c>
      <c r="B69" s="26">
        <v>98.77119</v>
      </c>
      <c r="C69" s="5"/>
      <c r="D69" s="49"/>
      <c r="E69" s="49"/>
    </row>
    <row r="70" spans="1:5" ht="15" customHeight="1">
      <c r="A70" s="2" t="s">
        <v>30</v>
      </c>
      <c r="B70" s="24"/>
      <c r="C70" s="5" t="s">
        <v>3</v>
      </c>
      <c r="D70" s="52"/>
      <c r="E70" s="46">
        <v>1.27</v>
      </c>
    </row>
    <row r="71" spans="1:5" ht="15" customHeight="1">
      <c r="A71" s="40"/>
      <c r="B71" s="41"/>
      <c r="C71" s="42"/>
      <c r="D71" s="53"/>
      <c r="E71" s="53"/>
    </row>
    <row r="72" spans="1:5" ht="15" customHeight="1">
      <c r="A72" s="66" t="s">
        <v>47</v>
      </c>
      <c r="B72" s="66"/>
      <c r="C72" s="66"/>
      <c r="D72" s="66"/>
      <c r="E72" s="66"/>
    </row>
    <row r="73" spans="1:5" ht="15" customHeight="1">
      <c r="A73" s="66" t="s">
        <v>48</v>
      </c>
      <c r="B73" s="66"/>
      <c r="C73" s="66"/>
      <c r="D73" s="66"/>
      <c r="E73" s="66"/>
    </row>
    <row r="74" spans="1:5" ht="15" customHeight="1">
      <c r="A74" s="67"/>
      <c r="B74" s="67"/>
      <c r="C74" s="67"/>
      <c r="D74" s="67"/>
      <c r="E74" s="67"/>
    </row>
    <row r="75" spans="4:5" ht="15" customHeight="1">
      <c r="D75" s="54"/>
      <c r="E75" s="54"/>
    </row>
    <row r="76" spans="4:5" ht="15" customHeight="1">
      <c r="D76" s="54"/>
      <c r="E76" s="54"/>
    </row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</sheetData>
  <mergeCells count="4">
    <mergeCell ref="A1:E3"/>
    <mergeCell ref="A5:E5"/>
    <mergeCell ref="A6:E6"/>
    <mergeCell ref="D9:E9"/>
  </mergeCells>
  <printOptions/>
  <pageMargins left="0.75" right="0.75" top="1" bottom="1" header="0.5" footer="0.5"/>
  <pageSetup fitToHeight="1" fitToWidth="1" horizontalDpi="600" verticalDpi="600" orientation="portrait" paperSize="9" scale="74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9"/>
    <pageSetUpPr fitToPage="1"/>
  </sheetPr>
  <dimension ref="A1:F76"/>
  <sheetViews>
    <sheetView workbookViewId="0" topLeftCell="A1">
      <selection activeCell="A1" sqref="A1:IV16384"/>
    </sheetView>
  </sheetViews>
  <sheetFormatPr defaultColWidth="9.140625" defaultRowHeight="12.75"/>
  <cols>
    <col min="1" max="1" width="62.57421875" style="0" bestFit="1" customWidth="1"/>
    <col min="2" max="2" width="11.421875" style="0" customWidth="1"/>
    <col min="3" max="3" width="11.28125" style="0" customWidth="1"/>
    <col min="4" max="5" width="11.28125" style="39" customWidth="1"/>
  </cols>
  <sheetData>
    <row r="1" spans="1:6" ht="12.75" customHeight="1">
      <c r="A1" s="74" t="s">
        <v>51</v>
      </c>
      <c r="B1" s="75"/>
      <c r="C1" s="75"/>
      <c r="D1" s="75"/>
      <c r="E1" s="75"/>
      <c r="F1" s="63"/>
    </row>
    <row r="2" spans="1:6" ht="12.75">
      <c r="A2" s="75"/>
      <c r="B2" s="75"/>
      <c r="C2" s="75"/>
      <c r="D2" s="75"/>
      <c r="E2" s="75"/>
      <c r="F2" s="63"/>
    </row>
    <row r="3" spans="1:6" ht="12.75">
      <c r="A3" s="75"/>
      <c r="B3" s="75"/>
      <c r="C3" s="75"/>
      <c r="D3" s="75"/>
      <c r="E3" s="75"/>
      <c r="F3" s="63"/>
    </row>
    <row r="5" spans="1:5" ht="12.75">
      <c r="A5" s="76" t="s">
        <v>6</v>
      </c>
      <c r="B5" s="76"/>
      <c r="C5" s="77"/>
      <c r="D5" s="77"/>
      <c r="E5" s="77"/>
    </row>
    <row r="6" spans="1:5" ht="12.75">
      <c r="A6" s="78" t="s">
        <v>75</v>
      </c>
      <c r="B6" s="78"/>
      <c r="C6" s="78"/>
      <c r="D6" s="78"/>
      <c r="E6" s="78"/>
    </row>
    <row r="7" spans="1:5" s="38" customFormat="1" ht="12.75">
      <c r="A7" s="64"/>
      <c r="B7" s="65"/>
      <c r="C7" s="64"/>
      <c r="D7" s="65"/>
      <c r="E7" s="65"/>
    </row>
    <row r="8" spans="1:5" ht="35.25" customHeight="1">
      <c r="A8" s="1"/>
      <c r="B8" s="55" t="s">
        <v>20</v>
      </c>
      <c r="C8" s="55" t="s">
        <v>52</v>
      </c>
      <c r="D8" s="55" t="s">
        <v>0</v>
      </c>
      <c r="E8" s="55" t="s">
        <v>1</v>
      </c>
    </row>
    <row r="9" spans="1:5" ht="12.75">
      <c r="A9" s="2"/>
      <c r="B9" s="24"/>
      <c r="C9" s="3"/>
      <c r="D9" s="79" t="s">
        <v>2</v>
      </c>
      <c r="E9" s="80"/>
    </row>
    <row r="10" spans="1:5" ht="13.5" customHeight="1">
      <c r="A10" s="4" t="s">
        <v>29</v>
      </c>
      <c r="B10" s="25" t="s">
        <v>21</v>
      </c>
      <c r="C10" s="5"/>
      <c r="D10" s="44"/>
      <c r="E10" s="44"/>
    </row>
    <row r="11" spans="1:5" ht="13.5" customHeight="1">
      <c r="A11" s="6" t="s">
        <v>24</v>
      </c>
      <c r="B11" s="26">
        <v>403.21391</v>
      </c>
      <c r="C11" s="5"/>
      <c r="D11" s="45"/>
      <c r="E11" s="45"/>
    </row>
    <row r="12" spans="1:5" ht="13.5" customHeight="1">
      <c r="A12" s="7" t="s">
        <v>40</v>
      </c>
      <c r="B12" s="27"/>
      <c r="C12" s="5" t="s">
        <v>3</v>
      </c>
      <c r="D12" s="46">
        <f>D14+0.024</f>
        <v>1.2590000000000001</v>
      </c>
      <c r="E12" s="56">
        <f aca="true" t="shared" si="0" ref="E12:E17">+D12+0.01</f>
        <v>1.2690000000000001</v>
      </c>
    </row>
    <row r="13" spans="1:5" ht="13.5" customHeight="1">
      <c r="A13" s="8" t="s">
        <v>41</v>
      </c>
      <c r="B13" s="28"/>
      <c r="C13" s="5" t="s">
        <v>3</v>
      </c>
      <c r="D13" s="46">
        <f>D14+0.013</f>
        <v>1.248</v>
      </c>
      <c r="E13" s="56">
        <f t="shared" si="0"/>
        <v>1.258</v>
      </c>
    </row>
    <row r="14" spans="1:5" ht="13.5" customHeight="1">
      <c r="A14" s="20" t="s">
        <v>42</v>
      </c>
      <c r="B14" s="29"/>
      <c r="C14" s="21" t="s">
        <v>3</v>
      </c>
      <c r="D14" s="46">
        <v>1.235</v>
      </c>
      <c r="E14" s="56">
        <f t="shared" si="0"/>
        <v>1.245</v>
      </c>
    </row>
    <row r="15" spans="1:5" ht="13.5" customHeight="1">
      <c r="A15" s="8" t="s">
        <v>43</v>
      </c>
      <c r="B15" s="28"/>
      <c r="C15" s="5" t="s">
        <v>3</v>
      </c>
      <c r="D15" s="46">
        <f>D14-0.013</f>
        <v>1.2220000000000002</v>
      </c>
      <c r="E15" s="56">
        <f t="shared" si="0"/>
        <v>1.2320000000000002</v>
      </c>
    </row>
    <row r="16" spans="1:5" ht="13.5" customHeight="1">
      <c r="A16" s="8" t="s">
        <v>44</v>
      </c>
      <c r="B16" s="28"/>
      <c r="C16" s="5" t="s">
        <v>3</v>
      </c>
      <c r="D16" s="46">
        <f>D14-0.024</f>
        <v>1.211</v>
      </c>
      <c r="E16" s="56">
        <f t="shared" si="0"/>
        <v>1.221</v>
      </c>
    </row>
    <row r="17" spans="1:5" ht="13.5" customHeight="1">
      <c r="A17" s="8" t="s">
        <v>45</v>
      </c>
      <c r="B17" s="28"/>
      <c r="C17" s="5" t="s">
        <v>3</v>
      </c>
      <c r="D17" s="46">
        <f>D14-0.033</f>
        <v>1.2020000000000002</v>
      </c>
      <c r="E17" s="56">
        <f t="shared" si="0"/>
        <v>1.2120000000000002</v>
      </c>
    </row>
    <row r="18" spans="1:5" ht="7.5" customHeight="1">
      <c r="A18" s="2"/>
      <c r="B18" s="24"/>
      <c r="C18" s="5"/>
      <c r="D18" s="46"/>
      <c r="E18" s="46"/>
    </row>
    <row r="19" spans="1:5" ht="13.5" customHeight="1">
      <c r="A19" s="4" t="s">
        <v>54</v>
      </c>
      <c r="B19" s="25" t="s">
        <v>21</v>
      </c>
      <c r="C19" s="5"/>
      <c r="D19" s="46"/>
      <c r="E19" s="46"/>
    </row>
    <row r="20" spans="1:5" ht="13.5" customHeight="1">
      <c r="A20" s="6" t="s">
        <v>24</v>
      </c>
      <c r="B20" s="26">
        <v>423</v>
      </c>
      <c r="C20" s="5" t="s">
        <v>3</v>
      </c>
      <c r="D20" s="46">
        <f>+D14+0.07</f>
        <v>1.3050000000000002</v>
      </c>
      <c r="E20" s="56">
        <f>+D20+0.01</f>
        <v>1.3150000000000002</v>
      </c>
    </row>
    <row r="21" spans="1:5" ht="13.5" customHeight="1">
      <c r="A21" s="6"/>
      <c r="B21" s="24"/>
      <c r="C21" s="5"/>
      <c r="D21" s="46"/>
      <c r="E21" s="46"/>
    </row>
    <row r="22" spans="1:5" ht="13.5" customHeight="1">
      <c r="A22" s="9" t="s">
        <v>55</v>
      </c>
      <c r="B22" s="30" t="s">
        <v>21</v>
      </c>
      <c r="C22" s="5"/>
      <c r="D22" s="46"/>
      <c r="E22" s="46"/>
    </row>
    <row r="23" spans="1:5" ht="9.75" customHeight="1">
      <c r="A23" s="22" t="s">
        <v>26</v>
      </c>
      <c r="B23" s="31">
        <v>91.52</v>
      </c>
      <c r="C23" s="11"/>
      <c r="D23" s="47"/>
      <c r="E23" s="47"/>
    </row>
    <row r="24" spans="1:5" ht="13.5" customHeight="1">
      <c r="A24" s="13" t="s">
        <v>46</v>
      </c>
      <c r="B24" s="59"/>
      <c r="C24" s="32" t="s">
        <v>3</v>
      </c>
      <c r="D24" s="48"/>
      <c r="E24" s="46">
        <v>0.63</v>
      </c>
    </row>
    <row r="25" spans="1:5" ht="13.5" customHeight="1">
      <c r="A25" s="13"/>
      <c r="B25" s="59"/>
      <c r="C25" s="32"/>
      <c r="D25" s="48"/>
      <c r="E25" s="46"/>
    </row>
    <row r="26" spans="1:5" ht="7.5" customHeight="1">
      <c r="A26" s="13"/>
      <c r="B26" s="69"/>
      <c r="C26" s="32"/>
      <c r="D26" s="57"/>
      <c r="E26" s="57"/>
    </row>
    <row r="27" spans="1:5" ht="14.25" customHeight="1">
      <c r="A27" s="9" t="s">
        <v>56</v>
      </c>
      <c r="B27" s="70" t="s">
        <v>28</v>
      </c>
      <c r="C27" s="32"/>
      <c r="D27" s="57"/>
      <c r="E27" s="57"/>
    </row>
    <row r="28" spans="1:5" ht="14.25" customHeight="1">
      <c r="A28" s="10" t="s">
        <v>7</v>
      </c>
      <c r="B28" s="26"/>
      <c r="C28" s="5"/>
      <c r="D28" s="57"/>
      <c r="E28" s="57"/>
    </row>
    <row r="29" spans="1:5" ht="14.25" customHeight="1">
      <c r="A29" s="13" t="s">
        <v>46</v>
      </c>
      <c r="B29" s="33"/>
      <c r="C29" s="5" t="s">
        <v>3</v>
      </c>
      <c r="D29" s="46"/>
      <c r="E29" s="46">
        <v>0.54</v>
      </c>
    </row>
    <row r="30" spans="1:5" ht="14.25" customHeight="1">
      <c r="A30" s="13"/>
      <c r="B30" s="33"/>
      <c r="C30" s="5"/>
      <c r="D30" s="46"/>
      <c r="E30" s="46"/>
    </row>
    <row r="31" spans="1:5" ht="14.25" customHeight="1">
      <c r="A31" s="14" t="s">
        <v>8</v>
      </c>
      <c r="B31" s="34" t="s">
        <v>22</v>
      </c>
      <c r="C31" s="5"/>
      <c r="D31" s="46"/>
      <c r="E31" s="46"/>
    </row>
    <row r="32" spans="1:5" ht="10.5" customHeight="1">
      <c r="A32" s="10" t="s">
        <v>9</v>
      </c>
      <c r="B32" s="26">
        <v>189.83664</v>
      </c>
      <c r="C32" s="5"/>
      <c r="D32" s="46"/>
      <c r="E32" s="46"/>
    </row>
    <row r="33" spans="1:5" ht="13.5" customHeight="1">
      <c r="A33" s="13" t="s">
        <v>39</v>
      </c>
      <c r="B33" s="33"/>
      <c r="C33" s="5" t="s">
        <v>4</v>
      </c>
      <c r="D33" s="46">
        <v>1.05</v>
      </c>
      <c r="E33" s="56">
        <f>+D33+0.01</f>
        <v>1.06</v>
      </c>
    </row>
    <row r="34" spans="1:5" ht="13.5" customHeight="1">
      <c r="A34" s="13" t="s">
        <v>38</v>
      </c>
      <c r="B34" s="33"/>
      <c r="C34" s="5" t="s">
        <v>4</v>
      </c>
      <c r="D34" s="46">
        <f>D33-0.01</f>
        <v>1.04</v>
      </c>
      <c r="E34" s="56">
        <f>+D34+0.01</f>
        <v>1.05</v>
      </c>
    </row>
    <row r="35" spans="1:5" ht="13.5" customHeight="1">
      <c r="A35" s="13" t="s">
        <v>37</v>
      </c>
      <c r="B35" s="33"/>
      <c r="C35" s="5" t="s">
        <v>4</v>
      </c>
      <c r="D35" s="46">
        <f>D33-0.026</f>
        <v>1.024</v>
      </c>
      <c r="E35" s="56">
        <f>+D35+0.01</f>
        <v>1.034</v>
      </c>
    </row>
    <row r="36" spans="1:5" ht="13.5" customHeight="1">
      <c r="A36" s="2"/>
      <c r="B36" s="24"/>
      <c r="C36" s="5"/>
      <c r="D36" s="46"/>
      <c r="E36" s="46"/>
    </row>
    <row r="37" spans="1:5" ht="10.5" customHeight="1">
      <c r="A37" s="14" t="s">
        <v>25</v>
      </c>
      <c r="B37" s="34" t="s">
        <v>22</v>
      </c>
      <c r="C37" s="5"/>
      <c r="D37" s="46"/>
      <c r="E37" s="46"/>
    </row>
    <row r="38" spans="1:5" ht="13.5" customHeight="1">
      <c r="A38" s="10" t="s">
        <v>10</v>
      </c>
      <c r="B38" s="26">
        <v>64.2421</v>
      </c>
      <c r="C38" s="12"/>
      <c r="D38" s="47"/>
      <c r="E38" s="47"/>
    </row>
    <row r="39" spans="1:5" ht="13.5" customHeight="1">
      <c r="A39" s="2" t="s">
        <v>35</v>
      </c>
      <c r="B39" s="26"/>
      <c r="C39" s="5" t="s">
        <v>4</v>
      </c>
      <c r="D39" s="46">
        <v>0.865</v>
      </c>
      <c r="E39" s="56">
        <f>+D39+0.006</f>
        <v>0.871</v>
      </c>
    </row>
    <row r="40" spans="1:5" ht="13.5" customHeight="1">
      <c r="A40" s="2" t="s">
        <v>36</v>
      </c>
      <c r="B40" s="24"/>
      <c r="C40" s="5" t="s">
        <v>4</v>
      </c>
      <c r="D40" s="46">
        <f>D39-0.015</f>
        <v>0.85</v>
      </c>
      <c r="E40" s="56">
        <f>+D40+0.006</f>
        <v>0.856</v>
      </c>
    </row>
    <row r="41" spans="1:5" ht="13.5" customHeight="1">
      <c r="A41" s="2"/>
      <c r="B41" s="24"/>
      <c r="C41" s="5"/>
      <c r="D41" s="46"/>
      <c r="E41" s="46"/>
    </row>
    <row r="42" spans="1:5" ht="13.5" customHeight="1">
      <c r="A42" s="15" t="s">
        <v>11</v>
      </c>
      <c r="B42" s="34"/>
      <c r="C42" s="5"/>
      <c r="D42" s="46"/>
      <c r="E42" s="46"/>
    </row>
    <row r="43" spans="1:5" ht="13.5" customHeight="1">
      <c r="A43" s="16" t="s">
        <v>12</v>
      </c>
      <c r="B43" s="58"/>
      <c r="C43" s="5"/>
      <c r="D43" s="49"/>
      <c r="E43" s="49"/>
    </row>
    <row r="44" spans="1:5" ht="13.5" customHeight="1">
      <c r="A44" s="17" t="s">
        <v>5</v>
      </c>
      <c r="B44" s="25" t="s">
        <v>21</v>
      </c>
      <c r="C44" s="5"/>
      <c r="D44" s="46"/>
      <c r="E44" s="46"/>
    </row>
    <row r="45" spans="1:5" ht="13.5" customHeight="1">
      <c r="A45" s="43"/>
      <c r="B45" s="26">
        <v>547.17</v>
      </c>
      <c r="C45" s="5" t="s">
        <v>3</v>
      </c>
      <c r="D45" s="46">
        <v>1.287</v>
      </c>
      <c r="E45" s="46"/>
    </row>
    <row r="46" spans="1:5" ht="13.5" customHeight="1">
      <c r="A46" s="43"/>
      <c r="B46" s="59"/>
      <c r="C46" s="5"/>
      <c r="D46" s="46"/>
      <c r="E46" s="46"/>
    </row>
    <row r="47" spans="1:5" ht="13.5" customHeight="1">
      <c r="A47" s="14" t="s">
        <v>58</v>
      </c>
      <c r="B47" s="30" t="s">
        <v>21</v>
      </c>
      <c r="D47" s="46"/>
      <c r="E47" s="46"/>
    </row>
    <row r="48" spans="1:5" ht="10.5" customHeight="1">
      <c r="A48" s="68"/>
      <c r="B48" s="26">
        <v>423</v>
      </c>
      <c r="C48" s="5" t="s">
        <v>3</v>
      </c>
      <c r="D48" s="46">
        <v>1.11</v>
      </c>
      <c r="E48" s="46"/>
    </row>
    <row r="49" spans="1:5" ht="13.5" customHeight="1">
      <c r="A49" s="43"/>
      <c r="B49" s="59"/>
      <c r="C49" s="5"/>
      <c r="D49" s="46"/>
      <c r="E49" s="46"/>
    </row>
    <row r="50" spans="1:5" ht="13.5" customHeight="1">
      <c r="A50" s="18" t="s">
        <v>27</v>
      </c>
      <c r="B50" s="25" t="s">
        <v>21</v>
      </c>
      <c r="C50" s="5"/>
      <c r="D50" s="46"/>
      <c r="E50" s="46"/>
    </row>
    <row r="51" spans="1:5" ht="9.75" customHeight="1">
      <c r="A51" s="19"/>
      <c r="B51" s="26">
        <v>125.2735</v>
      </c>
      <c r="C51" s="5" t="s">
        <v>3</v>
      </c>
      <c r="D51" s="46">
        <v>0.53</v>
      </c>
      <c r="E51" s="46"/>
    </row>
    <row r="52" spans="1:5" ht="13.5" customHeight="1">
      <c r="A52" s="19"/>
      <c r="B52" s="59"/>
      <c r="C52" s="5"/>
      <c r="D52" s="46"/>
      <c r="E52" s="46"/>
    </row>
    <row r="53" spans="1:5" ht="13.5" customHeight="1">
      <c r="A53" s="14" t="s">
        <v>13</v>
      </c>
      <c r="B53" s="34" t="s">
        <v>22</v>
      </c>
      <c r="C53" s="5"/>
      <c r="D53" s="49"/>
      <c r="E53" s="49"/>
    </row>
    <row r="54" spans="1:5" ht="13.5" customHeight="1">
      <c r="A54" s="19"/>
      <c r="B54" s="36">
        <v>30.99</v>
      </c>
      <c r="C54" s="5" t="s">
        <v>23</v>
      </c>
      <c r="D54" s="49"/>
      <c r="E54" s="50">
        <v>350</v>
      </c>
    </row>
    <row r="55" spans="1:5" ht="7.5" customHeight="1">
      <c r="A55" s="19"/>
      <c r="B55" s="35"/>
      <c r="C55" s="5"/>
      <c r="D55" s="49"/>
      <c r="E55" s="49"/>
    </row>
    <row r="56" spans="1:5" ht="13.5" customHeight="1">
      <c r="A56" s="14" t="s">
        <v>14</v>
      </c>
      <c r="B56" s="34" t="s">
        <v>22</v>
      </c>
      <c r="C56" s="5"/>
      <c r="D56" s="46"/>
      <c r="E56" s="46"/>
    </row>
    <row r="57" spans="1:5" ht="13.5" customHeight="1">
      <c r="A57" s="10" t="s">
        <v>15</v>
      </c>
      <c r="B57" s="26">
        <v>31.3887</v>
      </c>
      <c r="C57" s="5"/>
      <c r="D57" s="46"/>
      <c r="E57" s="46"/>
    </row>
    <row r="58" spans="1:5" ht="13.5" customHeight="1">
      <c r="A58" s="2" t="s">
        <v>34</v>
      </c>
      <c r="B58" s="24"/>
      <c r="C58" s="5" t="s">
        <v>23</v>
      </c>
      <c r="D58" s="50"/>
      <c r="E58" s="50">
        <v>395</v>
      </c>
    </row>
    <row r="59" spans="1:5" ht="13.5" customHeight="1">
      <c r="A59" s="2"/>
      <c r="B59" s="24"/>
      <c r="C59" s="5"/>
      <c r="D59" s="50"/>
      <c r="E59" s="50"/>
    </row>
    <row r="60" spans="1:5" ht="13.5" customHeight="1">
      <c r="A60" s="14" t="s">
        <v>16</v>
      </c>
      <c r="B60" s="34" t="s">
        <v>22</v>
      </c>
      <c r="C60" s="5"/>
      <c r="D60" s="49"/>
      <c r="E60" s="49"/>
    </row>
    <row r="61" spans="1:5" ht="9.75" customHeight="1">
      <c r="A61" s="10" t="s">
        <v>17</v>
      </c>
      <c r="B61" s="26">
        <v>189.94458</v>
      </c>
      <c r="C61" s="12"/>
      <c r="D61" s="51"/>
      <c r="E61" s="51"/>
    </row>
    <row r="62" spans="1:5" ht="13.5" customHeight="1">
      <c r="A62" s="2" t="s">
        <v>33</v>
      </c>
      <c r="B62" s="24"/>
      <c r="C62" s="5"/>
      <c r="D62" s="50">
        <v>21.37</v>
      </c>
      <c r="E62" s="50"/>
    </row>
    <row r="63" spans="1:5" ht="13.5" customHeight="1">
      <c r="A63" s="2" t="s">
        <v>32</v>
      </c>
      <c r="B63" s="24"/>
      <c r="C63" s="5"/>
      <c r="D63" s="50">
        <v>32.05</v>
      </c>
      <c r="E63" s="50"/>
    </row>
    <row r="64" spans="1:5" ht="13.5" customHeight="1">
      <c r="A64" s="2" t="s">
        <v>31</v>
      </c>
      <c r="B64" s="24"/>
      <c r="C64" s="5"/>
      <c r="D64" s="50">
        <v>60.17</v>
      </c>
      <c r="E64" s="50"/>
    </row>
    <row r="65" spans="1:5" ht="7.5" customHeight="1">
      <c r="A65" s="2"/>
      <c r="B65" s="24"/>
      <c r="C65" s="5"/>
      <c r="D65" s="50"/>
      <c r="E65" s="50"/>
    </row>
    <row r="66" spans="1:5" ht="24.75" customHeight="1">
      <c r="A66" s="62" t="s">
        <v>50</v>
      </c>
      <c r="B66" s="24"/>
      <c r="C66" s="61" t="s">
        <v>49</v>
      </c>
      <c r="D66" s="60"/>
      <c r="E66" s="46">
        <v>4.874</v>
      </c>
    </row>
    <row r="67" spans="1:5" ht="7.5" customHeight="1">
      <c r="A67" s="2"/>
      <c r="B67" s="24"/>
      <c r="C67" s="5"/>
      <c r="D67" s="50"/>
      <c r="E67" s="50"/>
    </row>
    <row r="68" spans="1:5" s="38" customFormat="1" ht="12" customHeight="1">
      <c r="A68" s="14" t="s">
        <v>18</v>
      </c>
      <c r="B68" s="25" t="s">
        <v>21</v>
      </c>
      <c r="C68" s="5"/>
      <c r="D68" s="49"/>
      <c r="E68" s="49"/>
    </row>
    <row r="69" spans="1:5" ht="12" customHeight="1">
      <c r="A69" s="23" t="s">
        <v>19</v>
      </c>
      <c r="B69" s="26">
        <v>98.77119</v>
      </c>
      <c r="C69" s="5"/>
      <c r="D69" s="49"/>
      <c r="E69" s="49"/>
    </row>
    <row r="70" spans="1:5" ht="15" customHeight="1">
      <c r="A70" s="2" t="s">
        <v>30</v>
      </c>
      <c r="B70" s="24"/>
      <c r="C70" s="5" t="s">
        <v>3</v>
      </c>
      <c r="D70" s="52"/>
      <c r="E70" s="46">
        <v>1.247</v>
      </c>
    </row>
    <row r="71" spans="1:5" ht="15" customHeight="1">
      <c r="A71" s="40"/>
      <c r="B71" s="41"/>
      <c r="C71" s="42"/>
      <c r="D71" s="53"/>
      <c r="E71" s="53"/>
    </row>
    <row r="72" spans="1:5" ht="15" customHeight="1">
      <c r="A72" s="66" t="s">
        <v>47</v>
      </c>
      <c r="B72" s="66"/>
      <c r="C72" s="66"/>
      <c r="D72" s="66"/>
      <c r="E72" s="66"/>
    </row>
    <row r="73" spans="1:5" ht="15" customHeight="1">
      <c r="A73" s="66" t="s">
        <v>48</v>
      </c>
      <c r="B73" s="66"/>
      <c r="C73" s="66"/>
      <c r="D73" s="66"/>
      <c r="E73" s="66"/>
    </row>
    <row r="74" spans="1:5" ht="15" customHeight="1">
      <c r="A74" s="67"/>
      <c r="B74" s="67"/>
      <c r="C74" s="67"/>
      <c r="D74" s="67"/>
      <c r="E74" s="67"/>
    </row>
    <row r="75" spans="4:5" ht="15" customHeight="1">
      <c r="D75" s="54"/>
      <c r="E75" s="54"/>
    </row>
    <row r="76" spans="4:5" ht="15" customHeight="1">
      <c r="D76" s="54"/>
      <c r="E76" s="54"/>
    </row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</sheetData>
  <mergeCells count="4">
    <mergeCell ref="A1:E3"/>
    <mergeCell ref="A5:E5"/>
    <mergeCell ref="A6:E6"/>
    <mergeCell ref="D9:E9"/>
  </mergeCells>
  <printOptions/>
  <pageMargins left="0.75" right="0.75" top="1" bottom="1" header="0.5" footer="0.5"/>
  <pageSetup fitToHeight="1" fitToWidth="1" horizontalDpi="600" verticalDpi="600" orientation="portrait" paperSize="9" scale="74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9"/>
    <pageSetUpPr fitToPage="1"/>
  </sheetPr>
  <dimension ref="A1:F76"/>
  <sheetViews>
    <sheetView workbookViewId="0" topLeftCell="A12">
      <selection activeCell="E56" sqref="E56"/>
    </sheetView>
  </sheetViews>
  <sheetFormatPr defaultColWidth="9.140625" defaultRowHeight="12.75"/>
  <cols>
    <col min="1" max="1" width="62.57421875" style="0" bestFit="1" customWidth="1"/>
    <col min="2" max="2" width="11.421875" style="0" customWidth="1"/>
    <col min="3" max="3" width="11.28125" style="0" customWidth="1"/>
    <col min="4" max="5" width="11.28125" style="39" customWidth="1"/>
  </cols>
  <sheetData>
    <row r="1" spans="1:6" ht="12.75" customHeight="1">
      <c r="A1" s="74" t="s">
        <v>51</v>
      </c>
      <c r="B1" s="75"/>
      <c r="C1" s="75"/>
      <c r="D1" s="75"/>
      <c r="E1" s="75"/>
      <c r="F1" s="63"/>
    </row>
    <row r="2" spans="1:6" ht="12.75">
      <c r="A2" s="75"/>
      <c r="B2" s="75"/>
      <c r="C2" s="75"/>
      <c r="D2" s="75"/>
      <c r="E2" s="75"/>
      <c r="F2" s="63"/>
    </row>
    <row r="3" spans="1:6" ht="12.75">
      <c r="A3" s="75"/>
      <c r="B3" s="75"/>
      <c r="C3" s="75"/>
      <c r="D3" s="75"/>
      <c r="E3" s="75"/>
      <c r="F3" s="63"/>
    </row>
    <row r="5" spans="1:5" ht="12.75">
      <c r="A5" s="76" t="s">
        <v>6</v>
      </c>
      <c r="B5" s="76"/>
      <c r="C5" s="77"/>
      <c r="D5" s="77"/>
      <c r="E5" s="77"/>
    </row>
    <row r="6" spans="1:5" ht="12.75">
      <c r="A6" s="78" t="s">
        <v>74</v>
      </c>
      <c r="B6" s="78"/>
      <c r="C6" s="78"/>
      <c r="D6" s="78"/>
      <c r="E6" s="78"/>
    </row>
    <row r="7" spans="1:5" s="38" customFormat="1" ht="12.75">
      <c r="A7" s="64"/>
      <c r="B7" s="65"/>
      <c r="C7" s="64"/>
      <c r="D7" s="65"/>
      <c r="E7" s="65"/>
    </row>
    <row r="8" spans="1:5" ht="35.25" customHeight="1">
      <c r="A8" s="1"/>
      <c r="B8" s="55" t="s">
        <v>20</v>
      </c>
      <c r="C8" s="55" t="s">
        <v>52</v>
      </c>
      <c r="D8" s="55" t="s">
        <v>0</v>
      </c>
      <c r="E8" s="55" t="s">
        <v>1</v>
      </c>
    </row>
    <row r="9" spans="1:5" ht="12.75">
      <c r="A9" s="2"/>
      <c r="B9" s="24"/>
      <c r="C9" s="3"/>
      <c r="D9" s="79" t="s">
        <v>2</v>
      </c>
      <c r="E9" s="80"/>
    </row>
    <row r="10" spans="1:5" ht="13.5" customHeight="1">
      <c r="A10" s="4" t="s">
        <v>29</v>
      </c>
      <c r="B10" s="25" t="s">
        <v>21</v>
      </c>
      <c r="C10" s="5"/>
      <c r="D10" s="44"/>
      <c r="E10" s="44"/>
    </row>
    <row r="11" spans="1:5" ht="13.5" customHeight="1">
      <c r="A11" s="6" t="s">
        <v>24</v>
      </c>
      <c r="B11" s="26">
        <v>403.21391</v>
      </c>
      <c r="C11" s="5"/>
      <c r="D11" s="45"/>
      <c r="E11" s="45"/>
    </row>
    <row r="12" spans="1:5" ht="13.5" customHeight="1">
      <c r="A12" s="7" t="s">
        <v>40</v>
      </c>
      <c r="B12" s="27"/>
      <c r="C12" s="5" t="s">
        <v>3</v>
      </c>
      <c r="D12" s="46">
        <f>D14+0.024</f>
        <v>1.2670000000000001</v>
      </c>
      <c r="E12" s="56">
        <f aca="true" t="shared" si="0" ref="E12:E17">+D12+0.01</f>
        <v>1.2770000000000001</v>
      </c>
    </row>
    <row r="13" spans="1:5" ht="13.5" customHeight="1">
      <c r="A13" s="8" t="s">
        <v>41</v>
      </c>
      <c r="B13" s="28"/>
      <c r="C13" s="5" t="s">
        <v>3</v>
      </c>
      <c r="D13" s="46">
        <f>D14+0.013</f>
        <v>1.256</v>
      </c>
      <c r="E13" s="56">
        <f t="shared" si="0"/>
        <v>1.266</v>
      </c>
    </row>
    <row r="14" spans="1:5" ht="13.5" customHeight="1">
      <c r="A14" s="20" t="s">
        <v>42</v>
      </c>
      <c r="B14" s="29"/>
      <c r="C14" s="21" t="s">
        <v>3</v>
      </c>
      <c r="D14" s="46">
        <v>1.243</v>
      </c>
      <c r="E14" s="56">
        <f t="shared" si="0"/>
        <v>1.2530000000000001</v>
      </c>
    </row>
    <row r="15" spans="1:5" ht="13.5" customHeight="1">
      <c r="A15" s="8" t="s">
        <v>43</v>
      </c>
      <c r="B15" s="28"/>
      <c r="C15" s="5" t="s">
        <v>3</v>
      </c>
      <c r="D15" s="46">
        <f>D14-0.013</f>
        <v>1.2300000000000002</v>
      </c>
      <c r="E15" s="56">
        <f t="shared" si="0"/>
        <v>1.2400000000000002</v>
      </c>
    </row>
    <row r="16" spans="1:5" ht="13.5" customHeight="1">
      <c r="A16" s="8" t="s">
        <v>44</v>
      </c>
      <c r="B16" s="28"/>
      <c r="C16" s="5" t="s">
        <v>3</v>
      </c>
      <c r="D16" s="46">
        <f>D14-0.024</f>
        <v>1.219</v>
      </c>
      <c r="E16" s="56">
        <f t="shared" si="0"/>
        <v>1.229</v>
      </c>
    </row>
    <row r="17" spans="1:5" ht="13.5" customHeight="1">
      <c r="A17" s="8" t="s">
        <v>45</v>
      </c>
      <c r="B17" s="28"/>
      <c r="C17" s="5" t="s">
        <v>3</v>
      </c>
      <c r="D17" s="46">
        <f>D14-0.033</f>
        <v>1.2100000000000002</v>
      </c>
      <c r="E17" s="56">
        <f t="shared" si="0"/>
        <v>1.2200000000000002</v>
      </c>
    </row>
    <row r="18" spans="1:5" ht="7.5" customHeight="1">
      <c r="A18" s="2"/>
      <c r="B18" s="24"/>
      <c r="C18" s="5"/>
      <c r="D18" s="46"/>
      <c r="E18" s="46"/>
    </row>
    <row r="19" spans="1:5" ht="13.5" customHeight="1">
      <c r="A19" s="4" t="s">
        <v>54</v>
      </c>
      <c r="B19" s="25" t="s">
        <v>21</v>
      </c>
      <c r="C19" s="5"/>
      <c r="D19" s="46"/>
      <c r="E19" s="46"/>
    </row>
    <row r="20" spans="1:5" ht="13.5" customHeight="1">
      <c r="A20" s="6" t="s">
        <v>24</v>
      </c>
      <c r="B20" s="26">
        <v>423</v>
      </c>
      <c r="C20" s="5" t="s">
        <v>3</v>
      </c>
      <c r="D20" s="46">
        <f>+D14+0.07</f>
        <v>1.3130000000000002</v>
      </c>
      <c r="E20" s="56">
        <f>+D20+0.01</f>
        <v>1.3230000000000002</v>
      </c>
    </row>
    <row r="21" spans="1:5" ht="13.5" customHeight="1">
      <c r="A21" s="6"/>
      <c r="B21" s="24"/>
      <c r="C21" s="5"/>
      <c r="D21" s="46"/>
      <c r="E21" s="46"/>
    </row>
    <row r="22" spans="1:5" ht="13.5" customHeight="1">
      <c r="A22" s="9" t="s">
        <v>55</v>
      </c>
      <c r="B22" s="30" t="s">
        <v>21</v>
      </c>
      <c r="C22" s="5"/>
      <c r="D22" s="46"/>
      <c r="E22" s="46"/>
    </row>
    <row r="23" spans="1:5" ht="9.75" customHeight="1">
      <c r="A23" s="22" t="s">
        <v>26</v>
      </c>
      <c r="B23" s="31">
        <v>91.52</v>
      </c>
      <c r="C23" s="11"/>
      <c r="D23" s="47"/>
      <c r="E23" s="47"/>
    </row>
    <row r="24" spans="1:5" ht="13.5" customHeight="1">
      <c r="A24" s="13" t="s">
        <v>46</v>
      </c>
      <c r="B24" s="59"/>
      <c r="C24" s="32" t="s">
        <v>3</v>
      </c>
      <c r="D24" s="48"/>
      <c r="E24" s="46">
        <v>0.64</v>
      </c>
    </row>
    <row r="25" spans="1:5" ht="13.5" customHeight="1">
      <c r="A25" s="13"/>
      <c r="B25" s="59"/>
      <c r="C25" s="32"/>
      <c r="D25" s="48"/>
      <c r="E25" s="46"/>
    </row>
    <row r="26" spans="1:5" ht="7.5" customHeight="1">
      <c r="A26" s="13"/>
      <c r="B26" s="69"/>
      <c r="C26" s="32"/>
      <c r="D26" s="57"/>
      <c r="E26" s="57"/>
    </row>
    <row r="27" spans="1:5" ht="14.25" customHeight="1">
      <c r="A27" s="9" t="s">
        <v>56</v>
      </c>
      <c r="B27" s="70" t="s">
        <v>28</v>
      </c>
      <c r="C27" s="32"/>
      <c r="D27" s="57"/>
      <c r="E27" s="57"/>
    </row>
    <row r="28" spans="1:5" ht="14.25" customHeight="1">
      <c r="A28" s="10" t="s">
        <v>7</v>
      </c>
      <c r="B28" s="26"/>
      <c r="C28" s="5"/>
      <c r="D28" s="57"/>
      <c r="E28" s="57"/>
    </row>
    <row r="29" spans="1:5" ht="14.25" customHeight="1">
      <c r="A29" s="13" t="s">
        <v>46</v>
      </c>
      <c r="B29" s="33"/>
      <c r="C29" s="5" t="s">
        <v>3</v>
      </c>
      <c r="D29" s="46"/>
      <c r="E29" s="46">
        <v>0.55</v>
      </c>
    </row>
    <row r="30" spans="1:5" ht="14.25" customHeight="1">
      <c r="A30" s="13"/>
      <c r="B30" s="33"/>
      <c r="C30" s="5"/>
      <c r="D30" s="46"/>
      <c r="E30" s="46"/>
    </row>
    <row r="31" spans="1:5" ht="14.25" customHeight="1">
      <c r="A31" s="14" t="s">
        <v>8</v>
      </c>
      <c r="B31" s="34" t="s">
        <v>22</v>
      </c>
      <c r="C31" s="5"/>
      <c r="D31" s="46"/>
      <c r="E31" s="46"/>
    </row>
    <row r="32" spans="1:5" ht="10.5" customHeight="1">
      <c r="A32" s="10" t="s">
        <v>9</v>
      </c>
      <c r="B32" s="26">
        <v>189.83664</v>
      </c>
      <c r="C32" s="5"/>
      <c r="D32" s="46"/>
      <c r="E32" s="46"/>
    </row>
    <row r="33" spans="1:5" ht="13.5" customHeight="1">
      <c r="A33" s="13" t="s">
        <v>39</v>
      </c>
      <c r="B33" s="33"/>
      <c r="C33" s="5" t="s">
        <v>4</v>
      </c>
      <c r="D33" s="46">
        <v>1.05</v>
      </c>
      <c r="E33" s="56">
        <f>+D33+0.01</f>
        <v>1.06</v>
      </c>
    </row>
    <row r="34" spans="1:5" ht="13.5" customHeight="1">
      <c r="A34" s="13" t="s">
        <v>38</v>
      </c>
      <c r="B34" s="33"/>
      <c r="C34" s="5" t="s">
        <v>4</v>
      </c>
      <c r="D34" s="46">
        <f>D33-0.01</f>
        <v>1.04</v>
      </c>
      <c r="E34" s="56">
        <f>+D34+0.01</f>
        <v>1.05</v>
      </c>
    </row>
    <row r="35" spans="1:5" ht="13.5" customHeight="1">
      <c r="A35" s="13" t="s">
        <v>37</v>
      </c>
      <c r="B35" s="33"/>
      <c r="C35" s="5" t="s">
        <v>4</v>
      </c>
      <c r="D35" s="46">
        <f>D33-0.026</f>
        <v>1.024</v>
      </c>
      <c r="E35" s="56">
        <f>+D35+0.01</f>
        <v>1.034</v>
      </c>
    </row>
    <row r="36" spans="1:5" ht="13.5" customHeight="1">
      <c r="A36" s="2"/>
      <c r="B36" s="24"/>
      <c r="C36" s="5"/>
      <c r="D36" s="46"/>
      <c r="E36" s="46"/>
    </row>
    <row r="37" spans="1:5" ht="10.5" customHeight="1">
      <c r="A37" s="14" t="s">
        <v>25</v>
      </c>
      <c r="B37" s="34" t="s">
        <v>22</v>
      </c>
      <c r="C37" s="5"/>
      <c r="D37" s="46"/>
      <c r="E37" s="46"/>
    </row>
    <row r="38" spans="1:5" ht="13.5" customHeight="1">
      <c r="A38" s="10" t="s">
        <v>10</v>
      </c>
      <c r="B38" s="26">
        <v>64.2421</v>
      </c>
      <c r="C38" s="12"/>
      <c r="D38" s="47"/>
      <c r="E38" s="47"/>
    </row>
    <row r="39" spans="1:5" ht="13.5" customHeight="1">
      <c r="A39" s="2" t="s">
        <v>35</v>
      </c>
      <c r="B39" s="26"/>
      <c r="C39" s="5" t="s">
        <v>4</v>
      </c>
      <c r="D39" s="46">
        <v>0.865</v>
      </c>
      <c r="E39" s="56">
        <f>+D39+0.006</f>
        <v>0.871</v>
      </c>
    </row>
    <row r="40" spans="1:5" ht="13.5" customHeight="1">
      <c r="A40" s="2" t="s">
        <v>36</v>
      </c>
      <c r="B40" s="24"/>
      <c r="C40" s="5" t="s">
        <v>4</v>
      </c>
      <c r="D40" s="46">
        <f>D39-0.015</f>
        <v>0.85</v>
      </c>
      <c r="E40" s="56">
        <f>+D40+0.006</f>
        <v>0.856</v>
      </c>
    </row>
    <row r="41" spans="1:5" ht="13.5" customHeight="1">
      <c r="A41" s="2"/>
      <c r="B41" s="24"/>
      <c r="C41" s="5"/>
      <c r="D41" s="46"/>
      <c r="E41" s="46"/>
    </row>
    <row r="42" spans="1:5" ht="13.5" customHeight="1">
      <c r="A42" s="15" t="s">
        <v>11</v>
      </c>
      <c r="B42" s="34"/>
      <c r="C42" s="5"/>
      <c r="D42" s="46"/>
      <c r="E42" s="46"/>
    </row>
    <row r="43" spans="1:5" ht="13.5" customHeight="1">
      <c r="A43" s="16" t="s">
        <v>12</v>
      </c>
      <c r="B43" s="58"/>
      <c r="C43" s="5"/>
      <c r="D43" s="49"/>
      <c r="E43" s="49"/>
    </row>
    <row r="44" spans="1:5" ht="13.5" customHeight="1">
      <c r="A44" s="17" t="s">
        <v>5</v>
      </c>
      <c r="B44" s="25" t="s">
        <v>21</v>
      </c>
      <c r="C44" s="5"/>
      <c r="D44" s="46"/>
      <c r="E44" s="46"/>
    </row>
    <row r="45" spans="1:5" ht="13.5" customHeight="1">
      <c r="A45" s="43"/>
      <c r="B45" s="26">
        <v>547.17</v>
      </c>
      <c r="C45" s="5" t="s">
        <v>3</v>
      </c>
      <c r="D45" s="46">
        <v>1.291</v>
      </c>
      <c r="E45" s="46"/>
    </row>
    <row r="46" spans="1:5" ht="13.5" customHeight="1">
      <c r="A46" s="43"/>
      <c r="B46" s="59"/>
      <c r="C46" s="5"/>
      <c r="D46" s="46"/>
      <c r="E46" s="46"/>
    </row>
    <row r="47" spans="1:5" ht="13.5" customHeight="1">
      <c r="A47" s="14" t="s">
        <v>58</v>
      </c>
      <c r="B47" s="30" t="s">
        <v>21</v>
      </c>
      <c r="D47" s="46"/>
      <c r="E47" s="46"/>
    </row>
    <row r="48" spans="1:5" ht="10.5" customHeight="1">
      <c r="A48" s="68"/>
      <c r="B48" s="26">
        <v>423</v>
      </c>
      <c r="C48" s="5" t="s">
        <v>3</v>
      </c>
      <c r="D48" s="46">
        <v>1.12</v>
      </c>
      <c r="E48" s="46"/>
    </row>
    <row r="49" spans="1:5" ht="13.5" customHeight="1">
      <c r="A49" s="43"/>
      <c r="B49" s="59"/>
      <c r="C49" s="5"/>
      <c r="D49" s="46"/>
      <c r="E49" s="46"/>
    </row>
    <row r="50" spans="1:5" ht="13.5" customHeight="1">
      <c r="A50" s="18" t="s">
        <v>27</v>
      </c>
      <c r="B50" s="25" t="s">
        <v>21</v>
      </c>
      <c r="C50" s="5"/>
      <c r="D50" s="46"/>
      <c r="E50" s="46"/>
    </row>
    <row r="51" spans="1:5" ht="9.75" customHeight="1">
      <c r="A51" s="19"/>
      <c r="B51" s="26">
        <v>125.2735</v>
      </c>
      <c r="C51" s="5" t="s">
        <v>3</v>
      </c>
      <c r="D51" s="46">
        <v>0.53</v>
      </c>
      <c r="E51" s="46"/>
    </row>
    <row r="52" spans="1:5" ht="13.5" customHeight="1">
      <c r="A52" s="19"/>
      <c r="B52" s="59"/>
      <c r="C52" s="5"/>
      <c r="D52" s="46"/>
      <c r="E52" s="46"/>
    </row>
    <row r="53" spans="1:5" ht="13.5" customHeight="1">
      <c r="A53" s="14" t="s">
        <v>13</v>
      </c>
      <c r="B53" s="34" t="s">
        <v>22</v>
      </c>
      <c r="C53" s="5"/>
      <c r="D53" s="49"/>
      <c r="E53" s="49"/>
    </row>
    <row r="54" spans="1:5" ht="13.5" customHeight="1">
      <c r="A54" s="19"/>
      <c r="B54" s="36">
        <v>30.99</v>
      </c>
      <c r="C54" s="5" t="s">
        <v>23</v>
      </c>
      <c r="D54" s="49"/>
      <c r="E54" s="50">
        <v>360</v>
      </c>
    </row>
    <row r="55" spans="1:5" ht="7.5" customHeight="1">
      <c r="A55" s="19"/>
      <c r="B55" s="35"/>
      <c r="C55" s="5"/>
      <c r="D55" s="49"/>
      <c r="E55" s="49"/>
    </row>
    <row r="56" spans="1:5" ht="13.5" customHeight="1">
      <c r="A56" s="14" t="s">
        <v>14</v>
      </c>
      <c r="B56" s="34" t="s">
        <v>22</v>
      </c>
      <c r="C56" s="5"/>
      <c r="D56" s="46"/>
      <c r="E56" s="46"/>
    </row>
    <row r="57" spans="1:5" ht="13.5" customHeight="1">
      <c r="A57" s="10" t="s">
        <v>15</v>
      </c>
      <c r="B57" s="26">
        <v>31.3887</v>
      </c>
      <c r="C57" s="5"/>
      <c r="D57" s="46"/>
      <c r="E57" s="46"/>
    </row>
    <row r="58" spans="1:5" ht="13.5" customHeight="1">
      <c r="A58" s="2" t="s">
        <v>34</v>
      </c>
      <c r="B58" s="24"/>
      <c r="C58" s="5" t="s">
        <v>23</v>
      </c>
      <c r="D58" s="50"/>
      <c r="E58" s="50">
        <v>400</v>
      </c>
    </row>
    <row r="59" spans="1:5" ht="13.5" customHeight="1">
      <c r="A59" s="2"/>
      <c r="B59" s="24"/>
      <c r="C59" s="5"/>
      <c r="D59" s="50"/>
      <c r="E59" s="50"/>
    </row>
    <row r="60" spans="1:5" ht="13.5" customHeight="1">
      <c r="A60" s="14" t="s">
        <v>16</v>
      </c>
      <c r="B60" s="34" t="s">
        <v>22</v>
      </c>
      <c r="C60" s="5"/>
      <c r="D60" s="49"/>
      <c r="E60" s="49"/>
    </row>
    <row r="61" spans="1:5" ht="9.75" customHeight="1">
      <c r="A61" s="10" t="s">
        <v>17</v>
      </c>
      <c r="B61" s="26">
        <v>189.94458</v>
      </c>
      <c r="C61" s="12"/>
      <c r="D61" s="51"/>
      <c r="E61" s="51"/>
    </row>
    <row r="62" spans="1:5" ht="13.5" customHeight="1">
      <c r="A62" s="2" t="s">
        <v>33</v>
      </c>
      <c r="B62" s="24"/>
      <c r="C62" s="5"/>
      <c r="D62" s="50">
        <v>21.37</v>
      </c>
      <c r="E62" s="50"/>
    </row>
    <row r="63" spans="1:5" ht="13.5" customHeight="1">
      <c r="A63" s="2" t="s">
        <v>32</v>
      </c>
      <c r="B63" s="24"/>
      <c r="C63" s="5"/>
      <c r="D63" s="50">
        <v>32.05</v>
      </c>
      <c r="E63" s="50"/>
    </row>
    <row r="64" spans="1:5" ht="13.5" customHeight="1">
      <c r="A64" s="2" t="s">
        <v>31</v>
      </c>
      <c r="B64" s="24"/>
      <c r="C64" s="5"/>
      <c r="D64" s="50">
        <v>60.17</v>
      </c>
      <c r="E64" s="50"/>
    </row>
    <row r="65" spans="1:5" ht="7.5" customHeight="1">
      <c r="A65" s="2"/>
      <c r="B65" s="24"/>
      <c r="C65" s="5"/>
      <c r="D65" s="50"/>
      <c r="E65" s="50"/>
    </row>
    <row r="66" spans="1:5" ht="24.75" customHeight="1">
      <c r="A66" s="62" t="s">
        <v>50</v>
      </c>
      <c r="B66" s="24"/>
      <c r="C66" s="61" t="s">
        <v>49</v>
      </c>
      <c r="D66" s="60"/>
      <c r="E66" s="46">
        <v>4.874</v>
      </c>
    </row>
    <row r="67" spans="1:5" ht="7.5" customHeight="1">
      <c r="A67" s="2"/>
      <c r="B67" s="24"/>
      <c r="C67" s="5"/>
      <c r="D67" s="50"/>
      <c r="E67" s="50"/>
    </row>
    <row r="68" spans="1:5" s="38" customFormat="1" ht="12" customHeight="1">
      <c r="A68" s="14" t="s">
        <v>18</v>
      </c>
      <c r="B68" s="25" t="s">
        <v>21</v>
      </c>
      <c r="C68" s="5"/>
      <c r="D68" s="49"/>
      <c r="E68" s="49"/>
    </row>
    <row r="69" spans="1:5" ht="12" customHeight="1">
      <c r="A69" s="23" t="s">
        <v>19</v>
      </c>
      <c r="B69" s="26">
        <v>98.77119</v>
      </c>
      <c r="C69" s="5"/>
      <c r="D69" s="49"/>
      <c r="E69" s="49"/>
    </row>
    <row r="70" spans="1:5" ht="15" customHeight="1">
      <c r="A70" s="2" t="s">
        <v>30</v>
      </c>
      <c r="B70" s="24"/>
      <c r="C70" s="5" t="s">
        <v>3</v>
      </c>
      <c r="D70" s="52"/>
      <c r="E70" s="46">
        <v>1.247</v>
      </c>
    </row>
    <row r="71" spans="1:5" ht="15" customHeight="1">
      <c r="A71" s="40"/>
      <c r="B71" s="41"/>
      <c r="C71" s="42"/>
      <c r="D71" s="53"/>
      <c r="E71" s="53"/>
    </row>
    <row r="72" spans="1:5" ht="15" customHeight="1">
      <c r="A72" s="66" t="s">
        <v>47</v>
      </c>
      <c r="B72" s="66"/>
      <c r="C72" s="66"/>
      <c r="D72" s="66"/>
      <c r="E72" s="66"/>
    </row>
    <row r="73" spans="1:5" ht="15" customHeight="1">
      <c r="A73" s="66" t="s">
        <v>48</v>
      </c>
      <c r="B73" s="66"/>
      <c r="C73" s="66"/>
      <c r="D73" s="66"/>
      <c r="E73" s="66"/>
    </row>
    <row r="74" spans="1:5" ht="15" customHeight="1">
      <c r="A74" s="67"/>
      <c r="B74" s="67"/>
      <c r="C74" s="67"/>
      <c r="D74" s="67"/>
      <c r="E74" s="67"/>
    </row>
    <row r="75" spans="4:5" ht="15" customHeight="1">
      <c r="D75" s="54"/>
      <c r="E75" s="54"/>
    </row>
    <row r="76" spans="4:5" ht="15" customHeight="1">
      <c r="D76" s="54"/>
      <c r="E76" s="54"/>
    </row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</sheetData>
  <mergeCells count="4">
    <mergeCell ref="A1:E3"/>
    <mergeCell ref="A5:E5"/>
    <mergeCell ref="A6:E6"/>
    <mergeCell ref="D9:E9"/>
  </mergeCells>
  <printOptions/>
  <pageMargins left="0.75" right="0.75" top="1" bottom="1" header="0.5" footer="0.5"/>
  <pageSetup fitToHeight="1" fitToWidth="1" horizontalDpi="600" verticalDpi="600" orientation="portrait" paperSize="9" scale="74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9"/>
    <pageSetUpPr fitToPage="1"/>
  </sheetPr>
  <dimension ref="A1:F76"/>
  <sheetViews>
    <sheetView workbookViewId="0" topLeftCell="A1">
      <selection activeCell="A1" sqref="A1:IV16384"/>
    </sheetView>
  </sheetViews>
  <sheetFormatPr defaultColWidth="9.140625" defaultRowHeight="12.75"/>
  <cols>
    <col min="1" max="1" width="62.57421875" style="0" bestFit="1" customWidth="1"/>
    <col min="2" max="2" width="11.421875" style="0" customWidth="1"/>
    <col min="3" max="3" width="11.28125" style="0" customWidth="1"/>
    <col min="4" max="5" width="11.28125" style="39" customWidth="1"/>
  </cols>
  <sheetData>
    <row r="1" spans="1:6" ht="12.75" customHeight="1">
      <c r="A1" s="74" t="s">
        <v>51</v>
      </c>
      <c r="B1" s="75"/>
      <c r="C1" s="75"/>
      <c r="D1" s="75"/>
      <c r="E1" s="75"/>
      <c r="F1" s="63"/>
    </row>
    <row r="2" spans="1:6" ht="12.75">
      <c r="A2" s="75"/>
      <c r="B2" s="75"/>
      <c r="C2" s="75"/>
      <c r="D2" s="75"/>
      <c r="E2" s="75"/>
      <c r="F2" s="63"/>
    </row>
    <row r="3" spans="1:6" ht="12.75">
      <c r="A3" s="75"/>
      <c r="B3" s="75"/>
      <c r="C3" s="75"/>
      <c r="D3" s="75"/>
      <c r="E3" s="75"/>
      <c r="F3" s="63"/>
    </row>
    <row r="5" spans="1:5" ht="12.75">
      <c r="A5" s="76" t="s">
        <v>6</v>
      </c>
      <c r="B5" s="76"/>
      <c r="C5" s="77"/>
      <c r="D5" s="77"/>
      <c r="E5" s="77"/>
    </row>
    <row r="6" spans="1:5" ht="12.75">
      <c r="A6" s="78" t="s">
        <v>72</v>
      </c>
      <c r="B6" s="78"/>
      <c r="C6" s="78"/>
      <c r="D6" s="78"/>
      <c r="E6" s="78"/>
    </row>
    <row r="7" spans="1:5" s="38" customFormat="1" ht="12.75">
      <c r="A7" s="64"/>
      <c r="B7" s="65"/>
      <c r="C7" s="64"/>
      <c r="D7" s="65"/>
      <c r="E7" s="65"/>
    </row>
    <row r="8" spans="1:5" ht="35.25" customHeight="1">
      <c r="A8" s="1"/>
      <c r="B8" s="55" t="s">
        <v>20</v>
      </c>
      <c r="C8" s="55" t="s">
        <v>52</v>
      </c>
      <c r="D8" s="55" t="s">
        <v>0</v>
      </c>
      <c r="E8" s="55" t="s">
        <v>1</v>
      </c>
    </row>
    <row r="9" spans="1:5" ht="12.75">
      <c r="A9" s="2"/>
      <c r="B9" s="24"/>
      <c r="C9" s="3"/>
      <c r="D9" s="79" t="s">
        <v>2</v>
      </c>
      <c r="E9" s="80"/>
    </row>
    <row r="10" spans="1:5" ht="13.5" customHeight="1">
      <c r="A10" s="4" t="s">
        <v>29</v>
      </c>
      <c r="B10" s="25" t="s">
        <v>21</v>
      </c>
      <c r="C10" s="5"/>
      <c r="D10" s="44"/>
      <c r="E10" s="44"/>
    </row>
    <row r="11" spans="1:5" ht="13.5" customHeight="1">
      <c r="A11" s="6" t="s">
        <v>24</v>
      </c>
      <c r="B11" s="26">
        <v>403.21391</v>
      </c>
      <c r="C11" s="5"/>
      <c r="D11" s="45"/>
      <c r="E11" s="45"/>
    </row>
    <row r="12" spans="1:5" ht="13.5" customHeight="1">
      <c r="A12" s="7" t="s">
        <v>40</v>
      </c>
      <c r="B12" s="27"/>
      <c r="C12" s="5" t="s">
        <v>3</v>
      </c>
      <c r="D12" s="46">
        <f>D14+0.024</f>
        <v>1.274</v>
      </c>
      <c r="E12" s="56">
        <f aca="true" t="shared" si="0" ref="E12:E17">+D12+0.01</f>
        <v>1.284</v>
      </c>
    </row>
    <row r="13" spans="1:5" ht="13.5" customHeight="1">
      <c r="A13" s="8" t="s">
        <v>41</v>
      </c>
      <c r="B13" s="28"/>
      <c r="C13" s="5" t="s">
        <v>3</v>
      </c>
      <c r="D13" s="46">
        <f>D14+0.013</f>
        <v>1.263</v>
      </c>
      <c r="E13" s="56">
        <f t="shared" si="0"/>
        <v>1.273</v>
      </c>
    </row>
    <row r="14" spans="1:5" ht="13.5" customHeight="1">
      <c r="A14" s="20" t="s">
        <v>42</v>
      </c>
      <c r="B14" s="29"/>
      <c r="C14" s="21" t="s">
        <v>3</v>
      </c>
      <c r="D14" s="46">
        <v>1.25</v>
      </c>
      <c r="E14" s="56">
        <f t="shared" si="0"/>
        <v>1.26</v>
      </c>
    </row>
    <row r="15" spans="1:5" ht="13.5" customHeight="1">
      <c r="A15" s="8" t="s">
        <v>43</v>
      </c>
      <c r="B15" s="28"/>
      <c r="C15" s="5" t="s">
        <v>3</v>
      </c>
      <c r="D15" s="46">
        <f>D14-0.013</f>
        <v>1.237</v>
      </c>
      <c r="E15" s="56">
        <f t="shared" si="0"/>
        <v>1.247</v>
      </c>
    </row>
    <row r="16" spans="1:5" ht="13.5" customHeight="1">
      <c r="A16" s="8" t="s">
        <v>44</v>
      </c>
      <c r="B16" s="28"/>
      <c r="C16" s="5" t="s">
        <v>3</v>
      </c>
      <c r="D16" s="46">
        <f>D14-0.024</f>
        <v>1.226</v>
      </c>
      <c r="E16" s="56">
        <f t="shared" si="0"/>
        <v>1.236</v>
      </c>
    </row>
    <row r="17" spans="1:5" ht="13.5" customHeight="1">
      <c r="A17" s="8" t="s">
        <v>45</v>
      </c>
      <c r="B17" s="28"/>
      <c r="C17" s="5" t="s">
        <v>3</v>
      </c>
      <c r="D17" s="46">
        <f>D14-0.033</f>
        <v>1.217</v>
      </c>
      <c r="E17" s="56">
        <f t="shared" si="0"/>
        <v>1.227</v>
      </c>
    </row>
    <row r="18" spans="1:5" ht="7.5" customHeight="1">
      <c r="A18" s="2"/>
      <c r="B18" s="24"/>
      <c r="C18" s="5"/>
      <c r="D18" s="46"/>
      <c r="E18" s="46"/>
    </row>
    <row r="19" spans="1:5" ht="13.5" customHeight="1">
      <c r="A19" s="4" t="s">
        <v>54</v>
      </c>
      <c r="B19" s="25" t="s">
        <v>21</v>
      </c>
      <c r="C19" s="5"/>
      <c r="D19" s="46"/>
      <c r="E19" s="46"/>
    </row>
    <row r="20" spans="1:5" ht="13.5" customHeight="1">
      <c r="A20" s="6" t="s">
        <v>24</v>
      </c>
      <c r="B20" s="26">
        <v>423</v>
      </c>
      <c r="C20" s="5" t="s">
        <v>3</v>
      </c>
      <c r="D20" s="46">
        <f>+D14+0.07</f>
        <v>1.32</v>
      </c>
      <c r="E20" s="56">
        <f>+D20+0.01</f>
        <v>1.33</v>
      </c>
    </row>
    <row r="21" spans="1:5" ht="13.5" customHeight="1">
      <c r="A21" s="6"/>
      <c r="B21" s="24"/>
      <c r="C21" s="5"/>
      <c r="D21" s="46"/>
      <c r="E21" s="46"/>
    </row>
    <row r="22" spans="1:5" ht="13.5" customHeight="1">
      <c r="A22" s="9" t="s">
        <v>55</v>
      </c>
      <c r="B22" s="30" t="s">
        <v>21</v>
      </c>
      <c r="C22" s="5"/>
      <c r="D22" s="46"/>
      <c r="E22" s="46"/>
    </row>
    <row r="23" spans="1:5" ht="9.75" customHeight="1">
      <c r="A23" s="22" t="s">
        <v>26</v>
      </c>
      <c r="B23" s="31">
        <v>91.52</v>
      </c>
      <c r="C23" s="11"/>
      <c r="D23" s="47"/>
      <c r="E23" s="47"/>
    </row>
    <row r="24" spans="1:5" ht="13.5" customHeight="1">
      <c r="A24" s="13" t="s">
        <v>46</v>
      </c>
      <c r="B24" s="59"/>
      <c r="C24" s="32" t="s">
        <v>3</v>
      </c>
      <c r="D24" s="48"/>
      <c r="E24" s="46">
        <v>0.655</v>
      </c>
    </row>
    <row r="25" spans="1:5" ht="13.5" customHeight="1">
      <c r="A25" s="13"/>
      <c r="B25" s="59"/>
      <c r="C25" s="32"/>
      <c r="D25" s="48"/>
      <c r="E25" s="46"/>
    </row>
    <row r="26" spans="1:5" ht="7.5" customHeight="1">
      <c r="A26" s="13"/>
      <c r="B26" s="69"/>
      <c r="C26" s="32"/>
      <c r="D26" s="57"/>
      <c r="E26" s="57"/>
    </row>
    <row r="27" spans="1:5" ht="14.25" customHeight="1">
      <c r="A27" s="9" t="s">
        <v>56</v>
      </c>
      <c r="B27" s="70" t="s">
        <v>28</v>
      </c>
      <c r="C27" s="32"/>
      <c r="D27" s="57"/>
      <c r="E27" s="57"/>
    </row>
    <row r="28" spans="1:5" ht="14.25" customHeight="1">
      <c r="A28" s="10" t="s">
        <v>7</v>
      </c>
      <c r="B28" s="26"/>
      <c r="C28" s="5"/>
      <c r="D28" s="57"/>
      <c r="E28" s="57"/>
    </row>
    <row r="29" spans="1:5" ht="14.25" customHeight="1">
      <c r="A29" s="13" t="s">
        <v>46</v>
      </c>
      <c r="B29" s="33"/>
      <c r="C29" s="5" t="s">
        <v>3</v>
      </c>
      <c r="D29" s="46"/>
      <c r="E29" s="46">
        <v>0.56</v>
      </c>
    </row>
    <row r="30" spans="1:5" ht="14.25" customHeight="1">
      <c r="A30" s="13"/>
      <c r="B30" s="33"/>
      <c r="C30" s="5"/>
      <c r="D30" s="46"/>
      <c r="E30" s="46"/>
    </row>
    <row r="31" spans="1:5" ht="14.25" customHeight="1">
      <c r="A31" s="14" t="s">
        <v>8</v>
      </c>
      <c r="B31" s="34" t="s">
        <v>22</v>
      </c>
      <c r="C31" s="5"/>
      <c r="D31" s="46"/>
      <c r="E31" s="46"/>
    </row>
    <row r="32" spans="1:5" ht="10.5" customHeight="1">
      <c r="A32" s="10" t="s">
        <v>9</v>
      </c>
      <c r="B32" s="26">
        <v>189.83664</v>
      </c>
      <c r="C32" s="5"/>
      <c r="D32" s="46"/>
      <c r="E32" s="46"/>
    </row>
    <row r="33" spans="1:5" ht="13.5" customHeight="1">
      <c r="A33" s="13" t="s">
        <v>39</v>
      </c>
      <c r="B33" s="33"/>
      <c r="C33" s="5" t="s">
        <v>4</v>
      </c>
      <c r="D33" s="46">
        <v>1.05</v>
      </c>
      <c r="E33" s="56">
        <f>+D33+0.01</f>
        <v>1.06</v>
      </c>
    </row>
    <row r="34" spans="1:5" ht="13.5" customHeight="1">
      <c r="A34" s="13" t="s">
        <v>38</v>
      </c>
      <c r="B34" s="33"/>
      <c r="C34" s="5" t="s">
        <v>4</v>
      </c>
      <c r="D34" s="46">
        <f>D33-0.01</f>
        <v>1.04</v>
      </c>
      <c r="E34" s="56">
        <f>+D34+0.01</f>
        <v>1.05</v>
      </c>
    </row>
    <row r="35" spans="1:5" ht="13.5" customHeight="1">
      <c r="A35" s="13" t="s">
        <v>37</v>
      </c>
      <c r="B35" s="33"/>
      <c r="C35" s="5" t="s">
        <v>4</v>
      </c>
      <c r="D35" s="46">
        <f>D33-0.026</f>
        <v>1.024</v>
      </c>
      <c r="E35" s="56">
        <f>+D35+0.01</f>
        <v>1.034</v>
      </c>
    </row>
    <row r="36" spans="1:5" ht="13.5" customHeight="1">
      <c r="A36" s="2"/>
      <c r="B36" s="24"/>
      <c r="C36" s="5"/>
      <c r="D36" s="46"/>
      <c r="E36" s="46"/>
    </row>
    <row r="37" spans="1:5" ht="10.5" customHeight="1">
      <c r="A37" s="14" t="s">
        <v>25</v>
      </c>
      <c r="B37" s="34" t="s">
        <v>22</v>
      </c>
      <c r="C37" s="5"/>
      <c r="D37" s="46"/>
      <c r="E37" s="46"/>
    </row>
    <row r="38" spans="1:5" ht="13.5" customHeight="1">
      <c r="A38" s="10" t="s">
        <v>10</v>
      </c>
      <c r="B38" s="26">
        <v>64.2421</v>
      </c>
      <c r="C38" s="12"/>
      <c r="D38" s="47"/>
      <c r="E38" s="47"/>
    </row>
    <row r="39" spans="1:5" ht="13.5" customHeight="1">
      <c r="A39" s="2" t="s">
        <v>35</v>
      </c>
      <c r="B39" s="26"/>
      <c r="C39" s="5" t="s">
        <v>4</v>
      </c>
      <c r="D39" s="46">
        <v>0.865</v>
      </c>
      <c r="E39" s="56">
        <f>+D39+0.006</f>
        <v>0.871</v>
      </c>
    </row>
    <row r="40" spans="1:5" ht="13.5" customHeight="1">
      <c r="A40" s="2" t="s">
        <v>36</v>
      </c>
      <c r="B40" s="24"/>
      <c r="C40" s="5" t="s">
        <v>4</v>
      </c>
      <c r="D40" s="46">
        <f>D39-0.015</f>
        <v>0.85</v>
      </c>
      <c r="E40" s="56">
        <f>+D40+0.006</f>
        <v>0.856</v>
      </c>
    </row>
    <row r="41" spans="1:5" ht="13.5" customHeight="1">
      <c r="A41" s="2"/>
      <c r="B41" s="24"/>
      <c r="C41" s="5"/>
      <c r="D41" s="46"/>
      <c r="E41" s="46"/>
    </row>
    <row r="42" spans="1:5" ht="13.5" customHeight="1">
      <c r="A42" s="15" t="s">
        <v>11</v>
      </c>
      <c r="B42" s="34"/>
      <c r="C42" s="5"/>
      <c r="D42" s="46"/>
      <c r="E42" s="46"/>
    </row>
    <row r="43" spans="1:5" ht="13.5" customHeight="1">
      <c r="A43" s="16" t="s">
        <v>12</v>
      </c>
      <c r="B43" s="58"/>
      <c r="C43" s="5"/>
      <c r="D43" s="49"/>
      <c r="E43" s="49"/>
    </row>
    <row r="44" spans="1:5" ht="13.5" customHeight="1">
      <c r="A44" s="17" t="s">
        <v>5</v>
      </c>
      <c r="B44" s="25" t="s">
        <v>21</v>
      </c>
      <c r="C44" s="5"/>
      <c r="D44" s="46"/>
      <c r="E44" s="46"/>
    </row>
    <row r="45" spans="1:5" ht="13.5" customHeight="1">
      <c r="A45" s="43"/>
      <c r="B45" s="26">
        <v>547.17</v>
      </c>
      <c r="C45" s="5" t="s">
        <v>3</v>
      </c>
      <c r="D45" s="46">
        <v>1.329</v>
      </c>
      <c r="E45" s="46"/>
    </row>
    <row r="46" spans="1:5" ht="13.5" customHeight="1">
      <c r="A46" s="43"/>
      <c r="B46" s="59"/>
      <c r="C46" s="5"/>
      <c r="D46" s="46"/>
      <c r="E46" s="46"/>
    </row>
    <row r="47" spans="1:5" ht="13.5" customHeight="1">
      <c r="A47" s="14" t="s">
        <v>58</v>
      </c>
      <c r="B47" s="30" t="s">
        <v>21</v>
      </c>
      <c r="D47" s="46"/>
      <c r="E47" s="46"/>
    </row>
    <row r="48" spans="1:5" ht="10.5" customHeight="1">
      <c r="A48" s="68"/>
      <c r="B48" s="26">
        <v>423</v>
      </c>
      <c r="C48" s="5" t="s">
        <v>3</v>
      </c>
      <c r="D48" s="46">
        <v>1.148</v>
      </c>
      <c r="E48" s="46"/>
    </row>
    <row r="49" spans="1:5" ht="13.5" customHeight="1">
      <c r="A49" s="43"/>
      <c r="B49" s="59"/>
      <c r="C49" s="5"/>
      <c r="D49" s="46"/>
      <c r="E49" s="46"/>
    </row>
    <row r="50" spans="1:5" ht="13.5" customHeight="1">
      <c r="A50" s="18" t="s">
        <v>27</v>
      </c>
      <c r="B50" s="25" t="s">
        <v>21</v>
      </c>
      <c r="C50" s="5"/>
      <c r="D50" s="46"/>
      <c r="E50" s="46"/>
    </row>
    <row r="51" spans="1:5" ht="9.75" customHeight="1">
      <c r="A51" s="19"/>
      <c r="B51" s="26">
        <v>125.2735</v>
      </c>
      <c r="C51" s="5" t="s">
        <v>3</v>
      </c>
      <c r="D51" s="46">
        <v>0.53</v>
      </c>
      <c r="E51" s="46"/>
    </row>
    <row r="52" spans="1:5" ht="13.5" customHeight="1">
      <c r="A52" s="19"/>
      <c r="B52" s="59"/>
      <c r="C52" s="5"/>
      <c r="D52" s="46"/>
      <c r="E52" s="46"/>
    </row>
    <row r="53" spans="1:5" ht="13.5" customHeight="1">
      <c r="A53" s="14" t="s">
        <v>13</v>
      </c>
      <c r="B53" s="34" t="s">
        <v>22</v>
      </c>
      <c r="C53" s="5"/>
      <c r="D53" s="49"/>
      <c r="E53" s="49"/>
    </row>
    <row r="54" spans="1:5" ht="13.5" customHeight="1">
      <c r="A54" s="19"/>
      <c r="B54" s="36">
        <v>30.99</v>
      </c>
      <c r="C54" s="5" t="s">
        <v>23</v>
      </c>
      <c r="D54" s="49"/>
      <c r="E54" s="50">
        <v>375</v>
      </c>
    </row>
    <row r="55" spans="1:5" ht="7.5" customHeight="1">
      <c r="A55" s="19"/>
      <c r="B55" s="35"/>
      <c r="C55" s="5"/>
      <c r="D55" s="49"/>
      <c r="E55" s="49"/>
    </row>
    <row r="56" spans="1:5" ht="13.5" customHeight="1">
      <c r="A56" s="14" t="s">
        <v>14</v>
      </c>
      <c r="B56" s="34" t="s">
        <v>22</v>
      </c>
      <c r="C56" s="5"/>
      <c r="D56" s="46"/>
      <c r="E56" s="46"/>
    </row>
    <row r="57" spans="1:5" ht="13.5" customHeight="1">
      <c r="A57" s="10" t="s">
        <v>15</v>
      </c>
      <c r="B57" s="26">
        <v>31.3887</v>
      </c>
      <c r="C57" s="5"/>
      <c r="D57" s="46"/>
      <c r="E57" s="46"/>
    </row>
    <row r="58" spans="1:5" ht="13.5" customHeight="1">
      <c r="A58" s="2" t="s">
        <v>34</v>
      </c>
      <c r="B58" s="24"/>
      <c r="C58" s="5" t="s">
        <v>23</v>
      </c>
      <c r="D58" s="50"/>
      <c r="E58" s="50">
        <v>405</v>
      </c>
    </row>
    <row r="59" spans="1:5" ht="13.5" customHeight="1">
      <c r="A59" s="2"/>
      <c r="B59" s="24"/>
      <c r="C59" s="5"/>
      <c r="D59" s="50"/>
      <c r="E59" s="50"/>
    </row>
    <row r="60" spans="1:5" ht="13.5" customHeight="1">
      <c r="A60" s="14" t="s">
        <v>16</v>
      </c>
      <c r="B60" s="34" t="s">
        <v>22</v>
      </c>
      <c r="C60" s="5"/>
      <c r="D60" s="49"/>
      <c r="E60" s="49"/>
    </row>
    <row r="61" spans="1:5" ht="9.75" customHeight="1">
      <c r="A61" s="10" t="s">
        <v>17</v>
      </c>
      <c r="B61" s="26">
        <v>189.94458</v>
      </c>
      <c r="C61" s="12"/>
      <c r="D61" s="51"/>
      <c r="E61" s="51"/>
    </row>
    <row r="62" spans="1:5" ht="13.5" customHeight="1">
      <c r="A62" s="2" t="s">
        <v>33</v>
      </c>
      <c r="B62" s="24"/>
      <c r="C62" s="5"/>
      <c r="D62" s="50">
        <v>22.7</v>
      </c>
      <c r="E62" s="50"/>
    </row>
    <row r="63" spans="1:5" ht="13.5" customHeight="1">
      <c r="A63" s="2" t="s">
        <v>32</v>
      </c>
      <c r="B63" s="24"/>
      <c r="C63" s="5"/>
      <c r="D63" s="50">
        <v>34.2</v>
      </c>
      <c r="E63" s="50"/>
    </row>
    <row r="64" spans="1:5" ht="13.5" customHeight="1">
      <c r="A64" s="2" t="s">
        <v>31</v>
      </c>
      <c r="B64" s="24"/>
      <c r="C64" s="5"/>
      <c r="D64" s="50">
        <v>63.2</v>
      </c>
      <c r="E64" s="50"/>
    </row>
    <row r="65" spans="1:5" ht="7.5" customHeight="1">
      <c r="A65" s="2"/>
      <c r="B65" s="24"/>
      <c r="C65" s="5"/>
      <c r="D65" s="50"/>
      <c r="E65" s="50"/>
    </row>
    <row r="66" spans="1:5" ht="24.75" customHeight="1">
      <c r="A66" s="62" t="s">
        <v>50</v>
      </c>
      <c r="B66" s="24"/>
      <c r="C66" s="61" t="s">
        <v>49</v>
      </c>
      <c r="D66" s="60"/>
      <c r="E66" s="46">
        <v>4.95</v>
      </c>
    </row>
    <row r="67" spans="1:5" ht="7.5" customHeight="1">
      <c r="A67" s="2"/>
      <c r="B67" s="24"/>
      <c r="C67" s="5"/>
      <c r="D67" s="50"/>
      <c r="E67" s="50"/>
    </row>
    <row r="68" spans="1:5" s="38" customFormat="1" ht="12" customHeight="1">
      <c r="A68" s="14" t="s">
        <v>18</v>
      </c>
      <c r="B68" s="25" t="s">
        <v>21</v>
      </c>
      <c r="C68" s="5"/>
      <c r="D68" s="49"/>
      <c r="E68" s="49"/>
    </row>
    <row r="69" spans="1:5" ht="12" customHeight="1">
      <c r="A69" s="23" t="s">
        <v>19</v>
      </c>
      <c r="B69" s="26">
        <v>98.77119</v>
      </c>
      <c r="C69" s="5"/>
      <c r="D69" s="49"/>
      <c r="E69" s="49"/>
    </row>
    <row r="70" spans="1:5" ht="15" customHeight="1">
      <c r="A70" s="2" t="s">
        <v>30</v>
      </c>
      <c r="B70" s="24"/>
      <c r="C70" s="5" t="s">
        <v>3</v>
      </c>
      <c r="D70" s="52"/>
      <c r="E70" s="46">
        <v>1.247</v>
      </c>
    </row>
    <row r="71" spans="1:5" ht="15" customHeight="1">
      <c r="A71" s="40"/>
      <c r="B71" s="41"/>
      <c r="C71" s="42"/>
      <c r="D71" s="53"/>
      <c r="E71" s="53"/>
    </row>
    <row r="72" spans="1:5" ht="15" customHeight="1">
      <c r="A72" s="66" t="s">
        <v>47</v>
      </c>
      <c r="B72" s="66"/>
      <c r="C72" s="66"/>
      <c r="D72" s="66"/>
      <c r="E72" s="66"/>
    </row>
    <row r="73" spans="1:5" ht="15" customHeight="1">
      <c r="A73" s="66" t="s">
        <v>48</v>
      </c>
      <c r="B73" s="66"/>
      <c r="C73" s="66"/>
      <c r="D73" s="66"/>
      <c r="E73" s="66"/>
    </row>
    <row r="74" spans="1:5" ht="15" customHeight="1">
      <c r="A74" s="67"/>
      <c r="B74" s="67"/>
      <c r="C74" s="67"/>
      <c r="D74" s="67"/>
      <c r="E74" s="67"/>
    </row>
    <row r="75" spans="4:5" ht="15" customHeight="1">
      <c r="D75" s="54"/>
      <c r="E75" s="54"/>
    </row>
    <row r="76" spans="4:5" ht="15" customHeight="1">
      <c r="D76" s="54"/>
      <c r="E76" s="54"/>
    </row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</sheetData>
  <mergeCells count="4">
    <mergeCell ref="A1:E3"/>
    <mergeCell ref="A5:E5"/>
    <mergeCell ref="A6:E6"/>
    <mergeCell ref="D9:E9"/>
  </mergeCells>
  <printOptions/>
  <pageMargins left="0.75" right="0.75" top="1" bottom="1" header="0.5" footer="0.5"/>
  <pageSetup fitToHeight="1" fitToWidth="1" horizontalDpi="600" verticalDpi="600" orientation="portrait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cge0271</cp:lastModifiedBy>
  <cp:lastPrinted>2010-01-07T10:53:48Z</cp:lastPrinted>
  <dcterms:created xsi:type="dcterms:W3CDTF">1996-11-05T10:16:36Z</dcterms:created>
  <dcterms:modified xsi:type="dcterms:W3CDTF">2010-01-18T13:45:39Z</dcterms:modified>
  <cp:category/>
  <cp:version/>
  <cp:contentType/>
  <cp:contentStatus/>
</cp:coreProperties>
</file>